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kayo_terada\Downloads\"/>
    </mc:Choice>
  </mc:AlternateContent>
  <xr:revisionPtr revIDLastSave="0" documentId="8_{0187622D-D3D0-41BF-B2DD-9D30E9BC4730}" xr6:coauthVersionLast="47" xr6:coauthVersionMax="47" xr10:uidLastSave="{00000000-0000-0000-0000-000000000000}"/>
  <bookViews>
    <workbookView xWindow="2730" yWindow="915" windowWidth="14310" windowHeight="15285" xr2:uid="{560F3355-3AFA-4E11-8FF9-51BA71364B43}"/>
  </bookViews>
  <sheets>
    <sheet name="使い方" sheetId="20" r:id="rId1"/>
    <sheet name="部署別利用人数集計用(月別)" sheetId="19" r:id="rId2"/>
    <sheet name="ポジション別利用人数集計用(月別)" sheetId="12" r:id="rId3"/>
    <sheet name="従業員名簿" sheetId="11" r:id="rId4"/>
    <sheet name="データ貼り付け用 1月目" sheetId="2" r:id="rId5"/>
    <sheet name="データ貼り付け用 2月目" sheetId="4" r:id="rId6"/>
    <sheet name="データ貼り付け用 3月目" sheetId="5" r:id="rId7"/>
  </sheets>
  <definedNames>
    <definedName name="_xlnm._FilterDatabase" localSheetId="4" hidden="1">'データ貼り付け用 1月目'!$A$1:$L$347</definedName>
    <definedName name="_xlnm._FilterDatabase" localSheetId="5" hidden="1">'データ貼り付け用 2月目'!$A$1:$L$1</definedName>
    <definedName name="_xlnm._FilterDatabase" localSheetId="6" hidden="1">'データ貼り付け用 3月目'!$A$1:$L$323</definedName>
    <definedName name="_xlnm._FilterDatabase" localSheetId="3" hidden="1">従業員名簿!$A$1:$D$1</definedName>
    <definedName name="_xlnm.Print_Area" localSheetId="5">'データ貼り付け用 2月目'!$A$1:$L$1</definedName>
    <definedName name="_xlnm.Print_Area" localSheetId="2">'ポジション別利用人数集計用(月別)'!$A$1:$N$29</definedName>
    <definedName name="_xlnm.Print_Area" localSheetId="1">'部署別利用人数集計用(月別)'!$A$1:$N$28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8" i="12" l="1"/>
  <c r="M28" i="12"/>
  <c r="L28" i="12"/>
  <c r="N27" i="12"/>
  <c r="M27" i="12"/>
  <c r="L27" i="12"/>
  <c r="N26" i="12"/>
  <c r="M26" i="12"/>
  <c r="L26" i="12"/>
  <c r="N25" i="12"/>
  <c r="M25" i="12"/>
  <c r="L25" i="12"/>
  <c r="N24" i="12"/>
  <c r="M24" i="12"/>
  <c r="L24" i="12"/>
  <c r="N23" i="12"/>
  <c r="M23" i="12"/>
  <c r="L23" i="12"/>
  <c r="N22" i="12"/>
  <c r="M22" i="12"/>
  <c r="L22" i="12"/>
  <c r="N21" i="12"/>
  <c r="M21" i="12"/>
  <c r="L21" i="12"/>
  <c r="N20" i="12"/>
  <c r="M20" i="12"/>
  <c r="L20" i="12"/>
  <c r="N19" i="12"/>
  <c r="M19" i="12"/>
  <c r="L19" i="12"/>
  <c r="N18" i="12"/>
  <c r="M18" i="12"/>
  <c r="L18" i="12"/>
  <c r="N17" i="12"/>
  <c r="M17" i="12"/>
  <c r="L17" i="12"/>
  <c r="N16" i="12"/>
  <c r="M16" i="12"/>
  <c r="L16" i="12"/>
  <c r="N15" i="12"/>
  <c r="M15" i="12"/>
  <c r="L15" i="12"/>
  <c r="N14" i="12"/>
  <c r="M14" i="12"/>
  <c r="L14" i="12"/>
  <c r="N13" i="12"/>
  <c r="M13" i="12"/>
  <c r="L13" i="12"/>
  <c r="N12" i="12"/>
  <c r="M12" i="12"/>
  <c r="L12" i="12"/>
  <c r="N11" i="12"/>
  <c r="M11" i="12"/>
  <c r="L11" i="12"/>
  <c r="N10" i="12"/>
  <c r="M10" i="12"/>
  <c r="L10" i="12"/>
  <c r="N9" i="12"/>
  <c r="M9" i="12"/>
  <c r="L9" i="12"/>
  <c r="N8" i="12"/>
  <c r="M8" i="12"/>
  <c r="L8" i="12"/>
  <c r="N7" i="12"/>
  <c r="M7" i="12"/>
  <c r="L7" i="12"/>
  <c r="N6" i="12"/>
  <c r="M6" i="12"/>
  <c r="L6" i="12"/>
  <c r="N5" i="12"/>
  <c r="M5" i="12"/>
  <c r="L5" i="12"/>
  <c r="N4" i="12"/>
  <c r="M4" i="12"/>
  <c r="L4" i="12"/>
  <c r="N3" i="12"/>
  <c r="M3" i="12"/>
  <c r="L3" i="12"/>
  <c r="N2" i="12"/>
  <c r="M2" i="12"/>
  <c r="L2" i="12"/>
  <c r="I2" i="12"/>
  <c r="I27" i="19" l="1"/>
  <c r="K28" i="12"/>
  <c r="B24" i="12"/>
  <c r="I24" i="12"/>
  <c r="C24" i="12" s="1"/>
  <c r="J24" i="12"/>
  <c r="D24" i="12" s="1"/>
  <c r="K24" i="12"/>
  <c r="E24" i="12" s="1"/>
  <c r="F24" i="12"/>
  <c r="G24" i="12"/>
  <c r="H24" i="12"/>
  <c r="B25" i="12"/>
  <c r="I25" i="12"/>
  <c r="C25" i="12"/>
  <c r="J25" i="12"/>
  <c r="D25" i="12" s="1"/>
  <c r="K25" i="12"/>
  <c r="E25" i="12" s="1"/>
  <c r="F25" i="12"/>
  <c r="G25" i="12"/>
  <c r="H25" i="12"/>
  <c r="B26" i="12"/>
  <c r="I26" i="12"/>
  <c r="C26" i="12" s="1"/>
  <c r="J26" i="12"/>
  <c r="D26" i="12" s="1"/>
  <c r="K26" i="12"/>
  <c r="E26" i="12" s="1"/>
  <c r="F26" i="12"/>
  <c r="G26" i="12"/>
  <c r="H26" i="12"/>
  <c r="B27" i="12"/>
  <c r="I27" i="12"/>
  <c r="C27" i="12"/>
  <c r="J27" i="12"/>
  <c r="D27" i="12" s="1"/>
  <c r="K27" i="12"/>
  <c r="E27" i="12" s="1"/>
  <c r="F27" i="12"/>
  <c r="G27" i="12"/>
  <c r="H27" i="12"/>
  <c r="B28" i="12"/>
  <c r="I28" i="12"/>
  <c r="C28" i="12" s="1"/>
  <c r="J28" i="12"/>
  <c r="D28" i="12" s="1"/>
  <c r="E28" i="12"/>
  <c r="F28" i="12"/>
  <c r="G28" i="12"/>
  <c r="H28" i="12"/>
  <c r="M29" i="12"/>
  <c r="L29" i="12"/>
  <c r="N27" i="19"/>
  <c r="M27" i="19"/>
  <c r="L27" i="19"/>
  <c r="N26" i="19"/>
  <c r="M26" i="19"/>
  <c r="L26" i="19"/>
  <c r="N25" i="19"/>
  <c r="M25" i="19"/>
  <c r="L25" i="19"/>
  <c r="N24" i="19"/>
  <c r="M24" i="19"/>
  <c r="L24" i="19"/>
  <c r="N23" i="19"/>
  <c r="M23" i="19"/>
  <c r="L23" i="19"/>
  <c r="N22" i="19"/>
  <c r="M22" i="19"/>
  <c r="L22" i="19"/>
  <c r="N21" i="19"/>
  <c r="M21" i="19"/>
  <c r="L21" i="19"/>
  <c r="N20" i="19"/>
  <c r="M20" i="19"/>
  <c r="L20" i="19"/>
  <c r="N19" i="19"/>
  <c r="M19" i="19"/>
  <c r="L19" i="19"/>
  <c r="N18" i="19"/>
  <c r="M18" i="19"/>
  <c r="L18" i="19"/>
  <c r="N17" i="19"/>
  <c r="M17" i="19"/>
  <c r="L17" i="19"/>
  <c r="N16" i="19"/>
  <c r="M16" i="19"/>
  <c r="L16" i="19"/>
  <c r="N15" i="19"/>
  <c r="M15" i="19"/>
  <c r="L15" i="19"/>
  <c r="N14" i="19"/>
  <c r="M14" i="19"/>
  <c r="L14" i="19"/>
  <c r="N13" i="19"/>
  <c r="M13" i="19"/>
  <c r="L13" i="19"/>
  <c r="N12" i="19"/>
  <c r="M12" i="19"/>
  <c r="L12" i="19"/>
  <c r="N11" i="19"/>
  <c r="M11" i="19"/>
  <c r="L11" i="19"/>
  <c r="N10" i="19"/>
  <c r="M10" i="19"/>
  <c r="L10" i="19"/>
  <c r="N9" i="19"/>
  <c r="M9" i="19"/>
  <c r="L9" i="19"/>
  <c r="N8" i="19"/>
  <c r="M8" i="19"/>
  <c r="L8" i="19"/>
  <c r="N7" i="19"/>
  <c r="M7" i="19"/>
  <c r="L7" i="19"/>
  <c r="N6" i="19"/>
  <c r="M6" i="19"/>
  <c r="L6" i="19"/>
  <c r="N5" i="19"/>
  <c r="M5" i="19"/>
  <c r="L5" i="19"/>
  <c r="N4" i="19"/>
  <c r="M4" i="19"/>
  <c r="L4" i="19"/>
  <c r="N3" i="19"/>
  <c r="M3" i="19"/>
  <c r="L3" i="19"/>
  <c r="N2" i="19"/>
  <c r="N28" i="19" s="1"/>
  <c r="M2" i="19"/>
  <c r="L2" i="19"/>
  <c r="L28" i="19" s="1"/>
  <c r="B23" i="12"/>
  <c r="B22" i="12"/>
  <c r="B21" i="12"/>
  <c r="B20" i="12"/>
  <c r="B19" i="12"/>
  <c r="B18" i="12"/>
  <c r="B17" i="12"/>
  <c r="B16" i="12"/>
  <c r="B15" i="12"/>
  <c r="B14" i="12"/>
  <c r="B13" i="12"/>
  <c r="B12" i="12"/>
  <c r="B11" i="12"/>
  <c r="B10" i="12"/>
  <c r="B9" i="12"/>
  <c r="B8" i="12"/>
  <c r="B7" i="12"/>
  <c r="B6" i="12"/>
  <c r="B5" i="12"/>
  <c r="B4" i="12"/>
  <c r="B3" i="12"/>
  <c r="B2" i="12"/>
  <c r="B29" i="12" s="1"/>
  <c r="K23" i="12"/>
  <c r="J23" i="12"/>
  <c r="I23" i="12"/>
  <c r="K22" i="12"/>
  <c r="J22" i="12"/>
  <c r="I22" i="12"/>
  <c r="K21" i="12"/>
  <c r="J21" i="12"/>
  <c r="I21" i="12"/>
  <c r="K20" i="12"/>
  <c r="J20" i="12"/>
  <c r="I20" i="12"/>
  <c r="K19" i="12"/>
  <c r="J19" i="12"/>
  <c r="I19" i="12"/>
  <c r="K18" i="12"/>
  <c r="J18" i="12"/>
  <c r="I18" i="12"/>
  <c r="K17" i="12"/>
  <c r="J17" i="12"/>
  <c r="I17" i="12"/>
  <c r="K16" i="12"/>
  <c r="J16" i="12"/>
  <c r="I16" i="12"/>
  <c r="K15" i="12"/>
  <c r="J15" i="12"/>
  <c r="I15" i="12"/>
  <c r="K14" i="12"/>
  <c r="J14" i="12"/>
  <c r="I14" i="12"/>
  <c r="K13" i="12"/>
  <c r="J13" i="12"/>
  <c r="I13" i="12"/>
  <c r="K12" i="12"/>
  <c r="J12" i="12"/>
  <c r="I12" i="12"/>
  <c r="K11" i="12"/>
  <c r="J11" i="12"/>
  <c r="I11" i="12"/>
  <c r="K10" i="12"/>
  <c r="J10" i="12"/>
  <c r="I10" i="12"/>
  <c r="K9" i="12"/>
  <c r="J9" i="12"/>
  <c r="I9" i="12"/>
  <c r="K8" i="12"/>
  <c r="J8" i="12"/>
  <c r="I8" i="12"/>
  <c r="K7" i="12"/>
  <c r="J7" i="12"/>
  <c r="I7" i="12"/>
  <c r="K6" i="12"/>
  <c r="J6" i="12"/>
  <c r="I6" i="12"/>
  <c r="K5" i="12"/>
  <c r="J5" i="12"/>
  <c r="I5" i="12"/>
  <c r="K4" i="12"/>
  <c r="J4" i="12"/>
  <c r="I4" i="12"/>
  <c r="K3" i="12"/>
  <c r="J3" i="12"/>
  <c r="I3" i="12"/>
  <c r="K2" i="12"/>
  <c r="K29" i="12" s="1"/>
  <c r="E29" i="12" s="1"/>
  <c r="J2" i="12"/>
  <c r="I29" i="12"/>
  <c r="K27" i="19"/>
  <c r="E27" i="19" s="1"/>
  <c r="J27" i="19"/>
  <c r="B27" i="19"/>
  <c r="K22" i="19"/>
  <c r="E22" i="19" s="1"/>
  <c r="J22" i="19"/>
  <c r="I22" i="19"/>
  <c r="B22" i="19"/>
  <c r="K26" i="19"/>
  <c r="J26" i="19"/>
  <c r="D26" i="19" s="1"/>
  <c r="I26" i="19"/>
  <c r="B26" i="19"/>
  <c r="K23" i="19"/>
  <c r="E23" i="19" s="1"/>
  <c r="J23" i="19"/>
  <c r="D23" i="19" s="1"/>
  <c r="I23" i="19"/>
  <c r="B23" i="19"/>
  <c r="K25" i="19"/>
  <c r="E25" i="19" s="1"/>
  <c r="J25" i="19"/>
  <c r="I25" i="19"/>
  <c r="C25" i="19" s="1"/>
  <c r="B25" i="19"/>
  <c r="K11" i="19"/>
  <c r="E11" i="19" s="1"/>
  <c r="J11" i="19"/>
  <c r="I11" i="19"/>
  <c r="B11" i="19"/>
  <c r="K16" i="19"/>
  <c r="J16" i="19"/>
  <c r="D16" i="19" s="1"/>
  <c r="I16" i="19"/>
  <c r="B16" i="19"/>
  <c r="K19" i="19"/>
  <c r="E19" i="19" s="1"/>
  <c r="J19" i="19"/>
  <c r="D19" i="19" s="1"/>
  <c r="I19" i="19"/>
  <c r="B19" i="19"/>
  <c r="K24" i="19"/>
  <c r="E24" i="19" s="1"/>
  <c r="J24" i="19"/>
  <c r="D24" i="19" s="1"/>
  <c r="I24" i="19"/>
  <c r="B24" i="19"/>
  <c r="K13" i="19"/>
  <c r="E13" i="19" s="1"/>
  <c r="J13" i="19"/>
  <c r="D13" i="19" s="1"/>
  <c r="I13" i="19"/>
  <c r="B13" i="19"/>
  <c r="K14" i="19"/>
  <c r="E14" i="19" s="1"/>
  <c r="J14" i="19"/>
  <c r="D14" i="19" s="1"/>
  <c r="I14" i="19"/>
  <c r="C14" i="19" s="1"/>
  <c r="B14" i="19"/>
  <c r="K17" i="19"/>
  <c r="E17" i="19" s="1"/>
  <c r="J17" i="19"/>
  <c r="D17" i="19" s="1"/>
  <c r="I17" i="19"/>
  <c r="B17" i="19"/>
  <c r="K15" i="19"/>
  <c r="E15" i="19" s="1"/>
  <c r="J15" i="19"/>
  <c r="D15" i="19" s="1"/>
  <c r="I15" i="19"/>
  <c r="C15" i="19" s="1"/>
  <c r="B15" i="19"/>
  <c r="K21" i="19"/>
  <c r="E21" i="19" s="1"/>
  <c r="J21" i="19"/>
  <c r="D21" i="19" s="1"/>
  <c r="I21" i="19"/>
  <c r="C21" i="19" s="1"/>
  <c r="B21" i="19"/>
  <c r="K6" i="19"/>
  <c r="J6" i="19"/>
  <c r="D6" i="19" s="1"/>
  <c r="I6" i="19"/>
  <c r="C6" i="19" s="1"/>
  <c r="B6" i="19"/>
  <c r="K10" i="19"/>
  <c r="J10" i="19"/>
  <c r="D10" i="19" s="1"/>
  <c r="I10" i="19"/>
  <c r="B10" i="19"/>
  <c r="K9" i="19"/>
  <c r="E9" i="19" s="1"/>
  <c r="J9" i="19"/>
  <c r="I9" i="19"/>
  <c r="C9" i="19" s="1"/>
  <c r="B9" i="19"/>
  <c r="K12" i="19"/>
  <c r="E12" i="19" s="1"/>
  <c r="J12" i="19"/>
  <c r="D12" i="19" s="1"/>
  <c r="I12" i="19"/>
  <c r="C12" i="19" s="1"/>
  <c r="B12" i="19"/>
  <c r="K18" i="19"/>
  <c r="E18" i="19" s="1"/>
  <c r="J18" i="19"/>
  <c r="D18" i="19" s="1"/>
  <c r="I18" i="19"/>
  <c r="B18" i="19"/>
  <c r="K8" i="19"/>
  <c r="E8" i="19" s="1"/>
  <c r="J8" i="19"/>
  <c r="D8" i="19" s="1"/>
  <c r="I8" i="19"/>
  <c r="C8" i="19" s="1"/>
  <c r="B8" i="19"/>
  <c r="K5" i="19"/>
  <c r="E5" i="19" s="1"/>
  <c r="J5" i="19"/>
  <c r="D5" i="19" s="1"/>
  <c r="I5" i="19"/>
  <c r="C5" i="19" s="1"/>
  <c r="B5" i="19"/>
  <c r="K20" i="19"/>
  <c r="E20" i="19" s="1"/>
  <c r="J20" i="19"/>
  <c r="D20" i="19" s="1"/>
  <c r="I20" i="19"/>
  <c r="B20" i="19"/>
  <c r="K4" i="19"/>
  <c r="E4" i="19" s="1"/>
  <c r="J4" i="19"/>
  <c r="I4" i="19"/>
  <c r="C4" i="19" s="1"/>
  <c r="B4" i="19"/>
  <c r="K7" i="19"/>
  <c r="E7" i="19" s="1"/>
  <c r="J7" i="19"/>
  <c r="D7" i="19" s="1"/>
  <c r="I7" i="19"/>
  <c r="C7" i="19" s="1"/>
  <c r="B7" i="19"/>
  <c r="K3" i="19"/>
  <c r="E3" i="19" s="1"/>
  <c r="J3" i="19"/>
  <c r="D3" i="19" s="1"/>
  <c r="I3" i="19"/>
  <c r="C3" i="19" s="1"/>
  <c r="B3" i="19"/>
  <c r="K2" i="19"/>
  <c r="E2" i="19" s="1"/>
  <c r="J2" i="19"/>
  <c r="D2" i="19" s="1"/>
  <c r="I2" i="19"/>
  <c r="I28" i="19" s="1"/>
  <c r="C28" i="19" s="1"/>
  <c r="B2" i="19"/>
  <c r="B28" i="19" s="1"/>
  <c r="F2" i="19"/>
  <c r="E7" i="12"/>
  <c r="H2" i="19"/>
  <c r="G2" i="19"/>
  <c r="F4" i="12"/>
  <c r="H4" i="12"/>
  <c r="G4" i="12"/>
  <c r="G8" i="12"/>
  <c r="F8" i="12"/>
  <c r="H8" i="12"/>
  <c r="G12" i="12"/>
  <c r="F12" i="12"/>
  <c r="H12" i="12"/>
  <c r="G16" i="12"/>
  <c r="F16" i="12"/>
  <c r="H16" i="12"/>
  <c r="F20" i="12"/>
  <c r="H20" i="12"/>
  <c r="G20" i="12"/>
  <c r="G5" i="12"/>
  <c r="H5" i="12"/>
  <c r="F5" i="12"/>
  <c r="G9" i="12"/>
  <c r="H9" i="12"/>
  <c r="F9" i="12"/>
  <c r="H13" i="12"/>
  <c r="G13" i="12"/>
  <c r="F13" i="12"/>
  <c r="H17" i="12"/>
  <c r="G17" i="12"/>
  <c r="F17" i="12"/>
  <c r="H21" i="12"/>
  <c r="G21" i="12"/>
  <c r="F21" i="12"/>
  <c r="G2" i="12"/>
  <c r="F2" i="12"/>
  <c r="H2" i="12"/>
  <c r="G6" i="12"/>
  <c r="F6" i="12"/>
  <c r="H6" i="12"/>
  <c r="F10" i="12"/>
  <c r="H10" i="12"/>
  <c r="G10" i="12"/>
  <c r="G14" i="12"/>
  <c r="F14" i="12"/>
  <c r="H14" i="12"/>
  <c r="G18" i="12"/>
  <c r="F18" i="12"/>
  <c r="H18" i="12"/>
  <c r="F22" i="12"/>
  <c r="H22" i="12"/>
  <c r="G22" i="12"/>
  <c r="G3" i="12"/>
  <c r="H3" i="12"/>
  <c r="F3" i="12"/>
  <c r="G7" i="12"/>
  <c r="H7" i="12"/>
  <c r="F7" i="12"/>
  <c r="G11" i="12"/>
  <c r="H11" i="12"/>
  <c r="F11" i="12"/>
  <c r="G15" i="12"/>
  <c r="H15" i="12"/>
  <c r="F15" i="12"/>
  <c r="H19" i="12"/>
  <c r="G19" i="12"/>
  <c r="F19" i="12"/>
  <c r="H23" i="12"/>
  <c r="G23" i="12"/>
  <c r="F23" i="12"/>
  <c r="H20" i="19"/>
  <c r="F20" i="19"/>
  <c r="G20" i="19"/>
  <c r="H12" i="19"/>
  <c r="G12" i="19"/>
  <c r="F12" i="19"/>
  <c r="H21" i="19"/>
  <c r="G21" i="19"/>
  <c r="F21" i="19"/>
  <c r="H13" i="19"/>
  <c r="F13" i="19"/>
  <c r="G13" i="19"/>
  <c r="H11" i="19"/>
  <c r="F11" i="19"/>
  <c r="G11" i="19"/>
  <c r="H22" i="19"/>
  <c r="F22" i="19"/>
  <c r="G22" i="19"/>
  <c r="H3" i="19"/>
  <c r="G3" i="19"/>
  <c r="F3" i="19"/>
  <c r="H5" i="19"/>
  <c r="G5" i="19"/>
  <c r="F5" i="19"/>
  <c r="F9" i="19"/>
  <c r="H9" i="19"/>
  <c r="G9" i="19"/>
  <c r="H15" i="19"/>
  <c r="F15" i="19"/>
  <c r="G15" i="19"/>
  <c r="H24" i="19"/>
  <c r="G24" i="19"/>
  <c r="F24" i="19"/>
  <c r="H25" i="19"/>
  <c r="F25" i="19"/>
  <c r="G25" i="19"/>
  <c r="H27" i="19"/>
  <c r="F27" i="19"/>
  <c r="G27" i="19"/>
  <c r="H7" i="19"/>
  <c r="G7" i="19"/>
  <c r="F7" i="19"/>
  <c r="H8" i="19"/>
  <c r="F8" i="19"/>
  <c r="G8" i="19"/>
  <c r="H10" i="19"/>
  <c r="G10" i="19"/>
  <c r="F10" i="19"/>
  <c r="H17" i="19"/>
  <c r="G17" i="19"/>
  <c r="F17" i="19"/>
  <c r="H19" i="19"/>
  <c r="G19" i="19"/>
  <c r="F19" i="19"/>
  <c r="H23" i="19"/>
  <c r="G23" i="19"/>
  <c r="F23" i="19"/>
  <c r="H4" i="19"/>
  <c r="F4" i="19"/>
  <c r="G4" i="19"/>
  <c r="H18" i="19"/>
  <c r="F18" i="19"/>
  <c r="G18" i="19"/>
  <c r="H6" i="19"/>
  <c r="F6" i="19"/>
  <c r="G6" i="19"/>
  <c r="H14" i="19"/>
  <c r="G14" i="19"/>
  <c r="F14" i="19"/>
  <c r="F16" i="19"/>
  <c r="H16" i="19"/>
  <c r="G16" i="19"/>
  <c r="F26" i="19"/>
  <c r="H26" i="19"/>
  <c r="G26" i="19"/>
  <c r="E21" i="12"/>
  <c r="C19" i="19"/>
  <c r="E6" i="19"/>
  <c r="D4" i="19"/>
  <c r="C22" i="19"/>
  <c r="D11" i="19"/>
  <c r="D9" i="19"/>
  <c r="C13" i="19"/>
  <c r="C24" i="19"/>
  <c r="D25" i="19"/>
  <c r="C23" i="19"/>
  <c r="E26" i="19"/>
  <c r="D22" i="19"/>
  <c r="C20" i="19"/>
  <c r="C17" i="19"/>
  <c r="E16" i="19"/>
  <c r="C11" i="19"/>
  <c r="C27" i="19"/>
  <c r="C10" i="19"/>
  <c r="D27" i="19"/>
  <c r="C18" i="19"/>
  <c r="C16" i="19"/>
  <c r="C26" i="19"/>
  <c r="E10" i="19"/>
  <c r="E23" i="12"/>
  <c r="E22" i="12"/>
  <c r="E20" i="12"/>
  <c r="E19" i="12"/>
  <c r="E18" i="12"/>
  <c r="E17" i="12"/>
  <c r="E16" i="12"/>
  <c r="E15" i="12"/>
  <c r="E14" i="12"/>
  <c r="E13" i="12"/>
  <c r="E12" i="12"/>
  <c r="E11" i="12"/>
  <c r="E10" i="12"/>
  <c r="E9" i="12"/>
  <c r="E8" i="12"/>
  <c r="E5" i="12"/>
  <c r="D23" i="12"/>
  <c r="D22" i="12"/>
  <c r="D21" i="12"/>
  <c r="D20" i="12"/>
  <c r="D19" i="12"/>
  <c r="D18" i="12"/>
  <c r="D17" i="12"/>
  <c r="D16" i="12"/>
  <c r="D15" i="12"/>
  <c r="D14" i="12"/>
  <c r="D13" i="12"/>
  <c r="D12" i="12"/>
  <c r="D11" i="12"/>
  <c r="D10" i="12"/>
  <c r="D9" i="12"/>
  <c r="D8" i="12"/>
  <c r="D7" i="12"/>
  <c r="C23" i="12"/>
  <c r="C22" i="12"/>
  <c r="C21" i="12"/>
  <c r="C20" i="12"/>
  <c r="C19" i="12"/>
  <c r="C18" i="12"/>
  <c r="C17" i="12"/>
  <c r="C16" i="12"/>
  <c r="C15" i="12"/>
  <c r="C14" i="12"/>
  <c r="C13" i="12"/>
  <c r="C12" i="12"/>
  <c r="C11" i="12"/>
  <c r="C10" i="12"/>
  <c r="C9" i="12"/>
  <c r="C8" i="12"/>
  <c r="C7" i="12"/>
  <c r="C5" i="12"/>
  <c r="E6" i="12"/>
  <c r="C6" i="12"/>
  <c r="D6" i="12"/>
  <c r="D5" i="12"/>
  <c r="D4" i="12"/>
  <c r="C3" i="12"/>
  <c r="D3" i="12"/>
  <c r="E3" i="12"/>
  <c r="E4" i="12"/>
  <c r="C4" i="12"/>
  <c r="E2" i="12"/>
  <c r="C2" i="12"/>
  <c r="N29" i="12" l="1"/>
  <c r="J29" i="12"/>
  <c r="D29" i="12" s="1"/>
  <c r="D2" i="12"/>
  <c r="J28" i="19"/>
  <c r="M28" i="19"/>
  <c r="H28" i="19"/>
  <c r="D28" i="19"/>
  <c r="F28" i="19"/>
  <c r="H29" i="12"/>
  <c r="G28" i="19"/>
  <c r="F29" i="12"/>
  <c r="C29" i="12"/>
  <c r="G29" i="12"/>
  <c r="C2" i="19"/>
  <c r="K28" i="19"/>
  <c r="E28" i="19" s="1"/>
</calcChain>
</file>

<file path=xl/sharedStrings.xml><?xml version="1.0" encoding="utf-8"?>
<sst xmlns="http://schemas.openxmlformats.org/spreadsheetml/2006/main" count="81" uniqueCount="43">
  <si>
    <t>各シートの使い方について</t>
    <rPh sb="0" eb="1">
      <t>カク</t>
    </rPh>
    <rPh sb="5" eb="6">
      <t>ツカ</t>
    </rPh>
    <rPh sb="7" eb="8">
      <t>カタ</t>
    </rPh>
    <phoneticPr fontId="2"/>
  </si>
  <si>
    <t>更新するページ</t>
    <rPh sb="0" eb="2">
      <t>コウシン</t>
    </rPh>
    <phoneticPr fontId="2"/>
  </si>
  <si>
    <t>更新箇所</t>
    <rPh sb="0" eb="2">
      <t>コウシン</t>
    </rPh>
    <rPh sb="2" eb="4">
      <t>カショ</t>
    </rPh>
    <phoneticPr fontId="2"/>
  </si>
  <si>
    <t>就業員名簿シート</t>
    <rPh sb="0" eb="2">
      <t>シュウギョウ</t>
    </rPh>
    <rPh sb="2" eb="3">
      <t>イン</t>
    </rPh>
    <rPh sb="3" eb="5">
      <t>メイボ</t>
    </rPh>
    <phoneticPr fontId="2"/>
  </si>
  <si>
    <t>人ごとの統計データを最新日付でダウンロードし、最初の4列を張り付ける。</t>
    <rPh sb="0" eb="1">
      <t>ヒト</t>
    </rPh>
    <rPh sb="4" eb="6">
      <t>トウケイ</t>
    </rPh>
    <rPh sb="10" eb="12">
      <t>サイシン</t>
    </rPh>
    <rPh sb="12" eb="14">
      <t>ヒヅケ</t>
    </rPh>
    <rPh sb="23" eb="25">
      <t>サイショ</t>
    </rPh>
    <rPh sb="27" eb="28">
      <t>レツ</t>
    </rPh>
    <rPh sb="29" eb="30">
      <t>ハ</t>
    </rPh>
    <rPh sb="31" eb="32">
      <t>ツ</t>
    </rPh>
    <phoneticPr fontId="2"/>
  </si>
  <si>
    <t>部署</t>
    <rPh sb="0" eb="2">
      <t>ブショ</t>
    </rPh>
    <phoneticPr fontId="2"/>
  </si>
  <si>
    <t>所属人数</t>
    <rPh sb="0" eb="2">
      <t>ショゾク</t>
    </rPh>
    <rPh sb="2" eb="4">
      <t>ニンズウ</t>
    </rPh>
    <phoneticPr fontId="2"/>
  </si>
  <si>
    <t>全体</t>
    <rPh sb="0" eb="2">
      <t>ゼンタイ</t>
    </rPh>
    <phoneticPr fontId="2"/>
  </si>
  <si>
    <t>ポジション</t>
    <phoneticPr fontId="2"/>
  </si>
  <si>
    <t>name</t>
  </si>
  <si>
    <t>eMailAddress</t>
  </si>
  <si>
    <t>groups</t>
  </si>
  <si>
    <t>position</t>
  </si>
  <si>
    <t>名前</t>
  </si>
  <si>
    <t>メールアドレス</t>
  </si>
  <si>
    <t>部署</t>
  </si>
  <si>
    <t>役職</t>
  </si>
  <si>
    <t>おくったポイント</t>
  </si>
  <si>
    <t>もらったポイント</t>
  </si>
  <si>
    <t>拍手したポイント</t>
  </si>
  <si>
    <t>投稿したポイント</t>
  </si>
  <si>
    <t>拍手されたポイント</t>
  </si>
  <si>
    <t>投稿されたポイント</t>
  </si>
  <si>
    <t>投稿した回数</t>
  </si>
  <si>
    <t>投稿された回数</t>
  </si>
  <si>
    <t>1月目投稿率</t>
    <rPh sb="1" eb="2">
      <t>ツキ</t>
    </rPh>
    <rPh sb="2" eb="3">
      <t>メ</t>
    </rPh>
    <rPh sb="3" eb="5">
      <t>トウコウ</t>
    </rPh>
    <rPh sb="5" eb="6">
      <t>リツ</t>
    </rPh>
    <phoneticPr fontId="2"/>
  </si>
  <si>
    <t>2月目投稿率</t>
    <rPh sb="1" eb="2">
      <t>ガツ</t>
    </rPh>
    <rPh sb="2" eb="3">
      <t>メ</t>
    </rPh>
    <rPh sb="3" eb="5">
      <t>トウコウ</t>
    </rPh>
    <rPh sb="5" eb="6">
      <t>リツ</t>
    </rPh>
    <phoneticPr fontId="2"/>
  </si>
  <si>
    <t>3月目投稿率</t>
    <rPh sb="1" eb="2">
      <t>ガツ</t>
    </rPh>
    <rPh sb="2" eb="3">
      <t>メ</t>
    </rPh>
    <rPh sb="3" eb="5">
      <t>トウコウ</t>
    </rPh>
    <rPh sb="5" eb="6">
      <t>リツ</t>
    </rPh>
    <phoneticPr fontId="2"/>
  </si>
  <si>
    <t>1月目利用率</t>
    <rPh sb="1" eb="2">
      <t>ガツ</t>
    </rPh>
    <rPh sb="2" eb="3">
      <t>メ</t>
    </rPh>
    <rPh sb="3" eb="6">
      <t>リヨウリツ</t>
    </rPh>
    <phoneticPr fontId="2"/>
  </si>
  <si>
    <t>2月目利用率</t>
    <rPh sb="1" eb="2">
      <t>ガツ</t>
    </rPh>
    <rPh sb="2" eb="3">
      <t>メ</t>
    </rPh>
    <rPh sb="3" eb="6">
      <t>リヨウリツ</t>
    </rPh>
    <phoneticPr fontId="2"/>
  </si>
  <si>
    <t>3月目利用率</t>
    <rPh sb="1" eb="2">
      <t>ガツ</t>
    </rPh>
    <rPh sb="2" eb="3">
      <t>メ</t>
    </rPh>
    <rPh sb="3" eb="6">
      <t>リヨウリツ</t>
    </rPh>
    <phoneticPr fontId="2"/>
  </si>
  <si>
    <t>1月目投稿人数</t>
    <rPh sb="1" eb="2">
      <t>ツキ</t>
    </rPh>
    <rPh sb="2" eb="3">
      <t>メ</t>
    </rPh>
    <rPh sb="3" eb="5">
      <t>トウコウ</t>
    </rPh>
    <rPh sb="5" eb="7">
      <t>ニンズウ</t>
    </rPh>
    <phoneticPr fontId="2"/>
  </si>
  <si>
    <t>2月目投稿人数</t>
    <rPh sb="1" eb="2">
      <t>ガツ</t>
    </rPh>
    <rPh sb="2" eb="3">
      <t>メ</t>
    </rPh>
    <rPh sb="3" eb="5">
      <t>トウコウ</t>
    </rPh>
    <rPh sb="5" eb="7">
      <t>ニンズウ</t>
    </rPh>
    <phoneticPr fontId="2"/>
  </si>
  <si>
    <t>3月目投稿人数</t>
    <rPh sb="1" eb="2">
      <t>ガツ</t>
    </rPh>
    <rPh sb="2" eb="3">
      <t>メ</t>
    </rPh>
    <rPh sb="3" eb="5">
      <t>トウコウ</t>
    </rPh>
    <rPh sb="5" eb="7">
      <t>ニンズウ</t>
    </rPh>
    <phoneticPr fontId="2"/>
  </si>
  <si>
    <t>1月目利用人数</t>
    <rPh sb="1" eb="2">
      <t>ツキ</t>
    </rPh>
    <rPh sb="2" eb="3">
      <t>メ</t>
    </rPh>
    <rPh sb="3" eb="5">
      <t>リヨウ</t>
    </rPh>
    <rPh sb="5" eb="7">
      <t>ニンズウ</t>
    </rPh>
    <phoneticPr fontId="2"/>
  </si>
  <si>
    <t>2月目月利用人数</t>
    <rPh sb="1" eb="2">
      <t>ツキ</t>
    </rPh>
    <rPh sb="2" eb="3">
      <t>メ</t>
    </rPh>
    <rPh sb="3" eb="4">
      <t>ガツ</t>
    </rPh>
    <rPh sb="4" eb="6">
      <t>リヨウ</t>
    </rPh>
    <rPh sb="6" eb="8">
      <t>ニンズウ</t>
    </rPh>
    <phoneticPr fontId="2"/>
  </si>
  <si>
    <t>3月目利用人数</t>
    <rPh sb="1" eb="2">
      <t>ガツ</t>
    </rPh>
    <rPh sb="2" eb="3">
      <t>メ</t>
    </rPh>
    <rPh sb="3" eb="5">
      <t>リヨウ</t>
    </rPh>
    <rPh sb="5" eb="7">
      <t>ニンズウ</t>
    </rPh>
    <phoneticPr fontId="2"/>
  </si>
  <si>
    <t>部署欄に集計したい部署名を記載すると、投稿率・利用率については自動で集計される。</t>
    <rPh sb="0" eb="2">
      <t>ブショ</t>
    </rPh>
    <rPh sb="2" eb="3">
      <t>ラン</t>
    </rPh>
    <rPh sb="4" eb="6">
      <t>シュウケイ</t>
    </rPh>
    <rPh sb="9" eb="11">
      <t>ブショ</t>
    </rPh>
    <rPh sb="11" eb="12">
      <t>メイ</t>
    </rPh>
    <rPh sb="13" eb="15">
      <t>キサイ</t>
    </rPh>
    <rPh sb="19" eb="21">
      <t>トウコウ</t>
    </rPh>
    <rPh sb="21" eb="22">
      <t>リツ</t>
    </rPh>
    <rPh sb="23" eb="26">
      <t>リヨウリツ</t>
    </rPh>
    <rPh sb="31" eb="33">
      <t>ジドウ</t>
    </rPh>
    <rPh sb="34" eb="36">
      <t>シュウケイ</t>
    </rPh>
    <phoneticPr fontId="2"/>
  </si>
  <si>
    <t>ポジション欄に集計したいポジション名を記載すると、投稿率・利用率が自動で集計される。</t>
    <phoneticPr fontId="2"/>
  </si>
  <si>
    <t>部署別利用人数集計用(月別)</t>
    <rPh sb="11" eb="12">
      <t>ツキ</t>
    </rPh>
    <phoneticPr fontId="2"/>
  </si>
  <si>
    <t>ポジション別利用人数集計用(月別)</t>
    <rPh sb="14" eb="15">
      <t>ツキ</t>
    </rPh>
    <phoneticPr fontId="2"/>
  </si>
  <si>
    <t xml:space="preserve">データ貼り付け1月目シート
データ貼り付け2月目シート
データ貼り付け3月目シート
</t>
    <rPh sb="3" eb="4">
      <t>ハ</t>
    </rPh>
    <rPh sb="5" eb="6">
      <t>ツ</t>
    </rPh>
    <rPh sb="8" eb="9">
      <t>ガツ</t>
    </rPh>
    <rPh sb="9" eb="10">
      <t>メ</t>
    </rPh>
    <rPh sb="18" eb="19">
      <t>ハ</t>
    </rPh>
    <rPh sb="20" eb="21">
      <t>ツ</t>
    </rPh>
    <rPh sb="23" eb="24">
      <t>ツキ</t>
    </rPh>
    <rPh sb="24" eb="25">
      <t>メ</t>
    </rPh>
    <phoneticPr fontId="2"/>
  </si>
  <si>
    <t>メンバーごとの統計データページから月ごとに期間指定の上データを何回かに分けてダウンロードし以下のように各ページに張り付ける。
EX8月と9月の投稿率・利用率を比較したい場合は
8月のデータをデータ貼り付けデータ貼り付け1月目シートに、
9月のデータをデータ貼り付けデータ貼り付け2月目シートに張り付ける。</t>
    <rPh sb="7" eb="9">
      <t>トウケイ</t>
    </rPh>
    <rPh sb="17" eb="18">
      <t>ツキ</t>
    </rPh>
    <rPh sb="21" eb="23">
      <t>キカン</t>
    </rPh>
    <rPh sb="23" eb="25">
      <t>シテイ</t>
    </rPh>
    <rPh sb="26" eb="27">
      <t>ウエ</t>
    </rPh>
    <rPh sb="31" eb="33">
      <t>ナンカイ</t>
    </rPh>
    <rPh sb="35" eb="36">
      <t>ワ</t>
    </rPh>
    <rPh sb="45" eb="47">
      <t>イカ</t>
    </rPh>
    <rPh sb="51" eb="52">
      <t>カク</t>
    </rPh>
    <rPh sb="56" eb="57">
      <t>ハ</t>
    </rPh>
    <rPh sb="58" eb="59">
      <t>ツ</t>
    </rPh>
    <rPh sb="66" eb="67">
      <t>ガツ</t>
    </rPh>
    <rPh sb="69" eb="70">
      <t>ガツ</t>
    </rPh>
    <rPh sb="71" eb="73">
      <t>トウコウ</t>
    </rPh>
    <rPh sb="73" eb="74">
      <t>リツ</t>
    </rPh>
    <rPh sb="75" eb="78">
      <t>リヨウリツ</t>
    </rPh>
    <rPh sb="79" eb="81">
      <t>ヒカク</t>
    </rPh>
    <rPh sb="83" eb="85">
      <t>バアイ</t>
    </rPh>
    <rPh sb="87" eb="88">
      <t>ガツ</t>
    </rPh>
    <rPh sb="88" eb="89">
      <t>ダイ</t>
    </rPh>
    <rPh sb="146" eb="147">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</si>
</sst>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3">
    <xf numFmtId="0" fontId="0" fillId="0" borderId="0" xfId="0">
      <alignment vertical="center"/>
    </xf>
    <xf numFmtId="0" fontId="0" fillId="2" borderId="0" xfId="0" applyFill="1">
      <alignment vertical="center"/>
    </xf>
    <xf numFmtId="0" fontId="3" fillId="2" borderId="0" xfId="0" applyFont="1" applyFill="1">
      <alignment vertical="center"/>
    </xf>
    <xf numFmtId="0" fontId="0" fillId="0" borderId="0" xfId="0" applyFill="1">
      <alignment vertical="center"/>
    </xf>
    <xf numFmtId="0" fontId="0" fillId="3" borderId="1" xfId="0" applyFill="1" applyBorder="1">
      <alignment vertical="center"/>
    </xf>
    <xf numFmtId="0" fontId="0" fillId="0" borderId="1" xfId="0" applyBorder="1">
      <alignment vertical="center"/>
    </xf>
    <xf numFmtId="0" fontId="0" fillId="2" borderId="1" xfId="0" applyFill="1" applyBorder="1">
      <alignment vertical="center"/>
    </xf>
    <xf numFmtId="0" fontId="0" fillId="0" borderId="1" xfId="0" applyFill="1" applyBorder="1" applyAlignment="1">
      <alignment horizontal="left" vertical="center"/>
    </xf>
    <xf numFmtId="9" fontId="0" fillId="0" borderId="1" xfId="0" applyNumberFormat="1" applyFill="1" applyBorder="1" applyAlignment="1">
      <alignment horizontal="center" vertical="center"/>
    </xf>
    <xf numFmtId="0" fontId="3" fillId="4" borderId="1" xfId="0" applyFont="1" applyFill="1" applyBorder="1">
      <alignment vertical="center"/>
    </xf>
    <xf numFmtId="9" fontId="0" fillId="2" borderId="1" xfId="1" applyFont="1" applyFill="1" applyBorder="1">
      <alignment vertical="center"/>
    </xf>
    <xf numFmtId="0" fontId="0" fillId="0" borderId="1" xfId="0" applyFill="1" applyBorder="1">
      <alignment vertical="center"/>
    </xf>
    <xf numFmtId="0" fontId="0" fillId="0" borderId="1" xfId="0" applyBorder="1" applyAlignment="1">
      <alignment horizontal="left" vertical="center"/>
    </xf>
    <xf numFmtId="0" fontId="3" fillId="5" borderId="1" xfId="0" applyFont="1" applyFill="1" applyBorder="1">
      <alignment vertical="center"/>
    </xf>
    <xf numFmtId="0" fontId="0" fillId="5" borderId="1" xfId="0" applyFill="1" applyBorder="1">
      <alignment vertical="center"/>
    </xf>
    <xf numFmtId="9" fontId="0" fillId="0" borderId="2" xfId="0" applyNumberFormat="1" applyFill="1" applyBorder="1" applyAlignment="1">
      <alignment horizontal="center" vertical="center"/>
    </xf>
    <xf numFmtId="0" fontId="4" fillId="0" borderId="0" xfId="0" applyFont="1">
      <alignment vertical="center"/>
    </xf>
    <xf numFmtId="0" fontId="3" fillId="2" borderId="1" xfId="0" applyFont="1" applyFill="1" applyBorder="1">
      <alignment vertical="center"/>
    </xf>
    <xf numFmtId="0" fontId="0" fillId="0" borderId="1" xfId="0" applyBorder="1" applyAlignment="1">
      <alignment vertical="center" wrapText="1"/>
    </xf>
    <xf numFmtId="0" fontId="0" fillId="0" borderId="2" xfId="0" applyFill="1" applyBorder="1" applyAlignment="1">
      <alignment horizontal="left" vertical="center"/>
    </xf>
    <xf numFmtId="9" fontId="0" fillId="0" borderId="3" xfId="0" applyNumberFormat="1" applyFill="1" applyBorder="1" applyAlignment="1">
      <alignment horizontal="center" vertical="center"/>
    </xf>
    <xf numFmtId="0" fontId="0" fillId="0" borderId="3" xfId="0" applyBorder="1" applyAlignment="1">
      <alignment horizontal="left" vertical="center"/>
    </xf>
    <xf numFmtId="9" fontId="0" fillId="0" borderId="4" xfId="0" applyNumberFormat="1" applyFill="1" applyBorder="1" applyAlignment="1">
      <alignment horizontal="center" vertical="center"/>
    </xf>
  </cellXfs>
  <cellStyles count="2">
    <cellStyle name="パーセント" xfId="1" builtinId="5"/>
    <cellStyle name="標準"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6C3B9BDA-6114-41A9-99A2-56584792B69C}">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7C01-A108-4944-9262-D6ECC74E6930}">
  <dimension ref="A1:B6"/>
  <sheetViews>
    <sheetView tabSelected="1" view="pageBreakPreview" zoomScaleNormal="100" zoomScaleSheetLayoutView="100" workbookViewId="0"/>
  </sheetViews>
  <sheetFormatPr defaultRowHeight="18.75" x14ac:dyDescent="0.4"/>
  <cols>
    <col min="1" max="1" width="30.125" customWidth="1"/>
    <col min="2" max="2" width="67.5" customWidth="1"/>
    <col min="3" max="3" width="13" customWidth="1"/>
  </cols>
  <sheetData>
    <row r="1" spans="1:2" x14ac:dyDescent="0.4">
      <c r="A1" s="16" t="s">
        <v>0</v>
      </c>
    </row>
    <row r="2" spans="1:2" x14ac:dyDescent="0.4">
      <c r="A2" s="17" t="s">
        <v>1</v>
      </c>
      <c r="B2" s="17" t="s">
        <v>2</v>
      </c>
    </row>
    <row r="3" spans="1:2" ht="105.4" customHeight="1" x14ac:dyDescent="0.4">
      <c r="A3" s="18" t="s">
        <v>41</v>
      </c>
      <c r="B3" s="18" t="s">
        <v>42</v>
      </c>
    </row>
    <row r="4" spans="1:2" ht="73.5" customHeight="1" x14ac:dyDescent="0.4">
      <c r="A4" s="5" t="s">
        <v>3</v>
      </c>
      <c r="B4" s="5" t="s">
        <v>4</v>
      </c>
    </row>
    <row r="5" spans="1:2" ht="37.5" x14ac:dyDescent="0.4">
      <c r="A5" s="5" t="s">
        <v>39</v>
      </c>
      <c r="B5" s="18" t="s">
        <v>37</v>
      </c>
    </row>
    <row r="6" spans="1:2" ht="37.5" x14ac:dyDescent="0.4">
      <c r="A6" t="s">
        <v>40</v>
      </c>
      <c r="B6" s="18" t="s">
        <v>38</v>
      </c>
    </row>
  </sheetData>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F08D3-9174-4147-A8B5-54C00870E8DE}">
  <sheetPr codeName="Sheet2">
    <tabColor rgb="FFFF0000"/>
  </sheetPr>
  <dimension ref="A1:N28"/>
  <sheetViews>
    <sheetView view="pageBreakPreview" zoomScaleNormal="85" zoomScaleSheetLayoutView="100" workbookViewId="0"/>
  </sheetViews>
  <sheetFormatPr defaultRowHeight="18.75" x14ac:dyDescent="0.4"/>
  <cols>
    <col min="1" max="1" width="54.25" customWidth="1"/>
    <col min="2" max="2" width="11.5" customWidth="1"/>
    <col min="3" max="3" width="10.875" customWidth="1"/>
    <col min="4" max="4" width="11.25" customWidth="1"/>
    <col min="5" max="5" width="11.125" customWidth="1"/>
    <col min="6" max="6" width="10.875" customWidth="1"/>
    <col min="7" max="7" width="11.25" customWidth="1"/>
    <col min="8" max="8" width="11.125" customWidth="1"/>
    <col min="9" max="9" width="13.5" customWidth="1"/>
    <col min="10" max="10" width="12.875" customWidth="1"/>
    <col min="11" max="11" width="12.625" customWidth="1"/>
    <col min="12" max="12" width="13.5" customWidth="1"/>
    <col min="13" max="13" width="12.875" customWidth="1"/>
    <col min="14" max="14" width="12.625" customWidth="1"/>
  </cols>
  <sheetData>
    <row r="1" spans="1:14" x14ac:dyDescent="0.4">
      <c r="A1" s="10" t="s">
        <v>5</v>
      </c>
      <c r="B1" s="6" t="s">
        <v>6</v>
      </c>
      <c r="C1" s="9" t="s">
        <v>25</v>
      </c>
      <c r="D1" s="9" t="s">
        <v>26</v>
      </c>
      <c r="E1" s="9" t="s">
        <v>27</v>
      </c>
      <c r="F1" s="13" t="s">
        <v>28</v>
      </c>
      <c r="G1" s="13" t="s">
        <v>29</v>
      </c>
      <c r="H1" s="13" t="s">
        <v>30</v>
      </c>
      <c r="I1" s="4" t="s">
        <v>31</v>
      </c>
      <c r="J1" s="4" t="s">
        <v>32</v>
      </c>
      <c r="K1" s="4" t="s">
        <v>33</v>
      </c>
      <c r="L1" s="14" t="s">
        <v>34</v>
      </c>
      <c r="M1" s="14" t="s">
        <v>35</v>
      </c>
      <c r="N1" s="14" t="s">
        <v>36</v>
      </c>
    </row>
    <row r="2" spans="1:14" s="3" customFormat="1" x14ac:dyDescent="0.4">
      <c r="A2" s="12"/>
      <c r="B2" s="7">
        <f>COUNTIFS(従業員名簿!$C:$C, '部署別利用人数集計用(月別)'!$A2)</f>
        <v>0</v>
      </c>
      <c r="C2" s="8" t="str">
        <f t="shared" ref="C2:C27" si="0">IFERROR(I2/$B2, "NA")</f>
        <v>NA</v>
      </c>
      <c r="D2" s="8" t="str">
        <f t="shared" ref="D2:D28" si="1">IFERROR(J2/$B2, "NA")</f>
        <v>NA</v>
      </c>
      <c r="E2" s="8" t="str">
        <f t="shared" ref="E2:E28" si="2">IFERROR(K2/$B2, "NA")</f>
        <v>NA</v>
      </c>
      <c r="F2" s="8" t="str">
        <f t="shared" ref="F2:F27" si="3">IFERROR(L2/$B2, "NA")</f>
        <v>NA</v>
      </c>
      <c r="G2" s="8" t="str">
        <f t="shared" ref="G2:G28" si="4">IFERROR(M2/$B2, "NA")</f>
        <v>NA</v>
      </c>
      <c r="H2" s="8" t="str">
        <f t="shared" ref="H2:H28" si="5">IFERROR(N2/$B2, "NA")</f>
        <v>NA</v>
      </c>
      <c r="I2" s="7">
        <f>COUNTIFS('データ貼り付け用 1月目'!$C:$C,'部署別利用人数集計用(月別)'!$A2,'データ貼り付け用 1月目'!$K:$K, "&gt;=1")</f>
        <v>0</v>
      </c>
      <c r="J2" s="7">
        <f>COUNTIFS('データ貼り付け用 2月目'!$C:$C,'部署別利用人数集計用(月別)'!$A2,'データ貼り付け用 2月目'!$K:$K, "&gt;=1")</f>
        <v>0</v>
      </c>
      <c r="K2" s="7">
        <f>COUNTIFS('データ貼り付け用 3月目'!$C:$C,'部署別利用人数集計用(月別)'!$A2,'データ貼り付け用 3月目'!$K:$K, "&gt;=1")</f>
        <v>0</v>
      </c>
      <c r="L2" s="7">
        <f>COUNTIFS('データ貼り付け用 1月目'!$C:$C,'部署別利用人数集計用(月別)'!$A2,'データ貼り付け用 1月目'!$E:$E, "&gt;=1")</f>
        <v>0</v>
      </c>
      <c r="M2" s="7">
        <f>COUNTIFS('データ貼り付け用 2月目'!$C:$C,'部署別利用人数集計用(月別)'!$A2,'データ貼り付け用 2月目'!$E:$E, "&gt;=1")</f>
        <v>0</v>
      </c>
      <c r="N2" s="7">
        <f>COUNTIFS('データ貼り付け用 3月目'!$C:$C,'部署別利用人数集計用(月別)'!$A2,'データ貼り付け用 3月目'!$E:$E, "&gt;=1")</f>
        <v>0</v>
      </c>
    </row>
    <row r="3" spans="1:14" s="3" customFormat="1" x14ac:dyDescent="0.4">
      <c r="A3" s="12"/>
      <c r="B3" s="7">
        <f>COUNTIFS(従業員名簿!$C:$C, '部署別利用人数集計用(月別)'!$A3)</f>
        <v>0</v>
      </c>
      <c r="C3" s="8" t="str">
        <f t="shared" si="0"/>
        <v>NA</v>
      </c>
      <c r="D3" s="8" t="str">
        <f t="shared" si="1"/>
        <v>NA</v>
      </c>
      <c r="E3" s="8" t="str">
        <f t="shared" si="2"/>
        <v>NA</v>
      </c>
      <c r="F3" s="8" t="str">
        <f t="shared" si="3"/>
        <v>NA</v>
      </c>
      <c r="G3" s="8" t="str">
        <f t="shared" si="4"/>
        <v>NA</v>
      </c>
      <c r="H3" s="8" t="str">
        <f t="shared" si="5"/>
        <v>NA</v>
      </c>
      <c r="I3" s="7">
        <f>COUNTIFS('データ貼り付け用 1月目'!$C:$C,'部署別利用人数集計用(月別)'!$A3,'データ貼り付け用 1月目'!$K:$K, "&gt;=1")</f>
        <v>0</v>
      </c>
      <c r="J3" s="7">
        <f>COUNTIFS('データ貼り付け用 2月目'!$C:$C,'部署別利用人数集計用(月別)'!$A3,'データ貼り付け用 2月目'!$K:$K, "&gt;=1")</f>
        <v>0</v>
      </c>
      <c r="K3" s="7">
        <f>COUNTIFS('データ貼り付け用 3月目'!$C:$C,'部署別利用人数集計用(月別)'!$A3,'データ貼り付け用 3月目'!$K:$K, "&gt;=1")</f>
        <v>0</v>
      </c>
      <c r="L3" s="7">
        <f>COUNTIFS('データ貼り付け用 1月目'!$C:$C,'部署別利用人数集計用(月別)'!$A3,'データ貼り付け用 1月目'!$E:$E, "&gt;=1")</f>
        <v>0</v>
      </c>
      <c r="M3" s="7">
        <f>COUNTIFS('データ貼り付け用 2月目'!$C:$C,'部署別利用人数集計用(月別)'!$A3,'データ貼り付け用 2月目'!$E:$E, "&gt;=1")</f>
        <v>0</v>
      </c>
      <c r="N3" s="7">
        <f>COUNTIFS('データ貼り付け用 3月目'!$C:$C,'部署別利用人数集計用(月別)'!$A3,'データ貼り付け用 3月目'!$E:$E, "&gt;=1")</f>
        <v>0</v>
      </c>
    </row>
    <row r="4" spans="1:14" s="3" customFormat="1" x14ac:dyDescent="0.4">
      <c r="A4" s="12"/>
      <c r="B4" s="7">
        <f>COUNTIFS(従業員名簿!$C:$C, '部署別利用人数集計用(月別)'!$A4)</f>
        <v>0</v>
      </c>
      <c r="C4" s="8" t="str">
        <f t="shared" si="0"/>
        <v>NA</v>
      </c>
      <c r="D4" s="8" t="str">
        <f t="shared" si="1"/>
        <v>NA</v>
      </c>
      <c r="E4" s="8" t="str">
        <f t="shared" si="2"/>
        <v>NA</v>
      </c>
      <c r="F4" s="8" t="str">
        <f t="shared" si="3"/>
        <v>NA</v>
      </c>
      <c r="G4" s="8" t="str">
        <f t="shared" si="4"/>
        <v>NA</v>
      </c>
      <c r="H4" s="8" t="str">
        <f t="shared" si="5"/>
        <v>NA</v>
      </c>
      <c r="I4" s="7">
        <f>COUNTIFS('データ貼り付け用 1月目'!$C:$C,'部署別利用人数集計用(月別)'!$A4,'データ貼り付け用 1月目'!$K:$K, "&gt;=1")</f>
        <v>0</v>
      </c>
      <c r="J4" s="7">
        <f>COUNTIFS('データ貼り付け用 2月目'!$C:$C,'部署別利用人数集計用(月別)'!$A4,'データ貼り付け用 2月目'!$K:$K, "&gt;=1")</f>
        <v>0</v>
      </c>
      <c r="K4" s="7">
        <f>COUNTIFS('データ貼り付け用 3月目'!$C:$C,'部署別利用人数集計用(月別)'!$A4,'データ貼り付け用 3月目'!$K:$K, "&gt;=1")</f>
        <v>0</v>
      </c>
      <c r="L4" s="7">
        <f>COUNTIFS('データ貼り付け用 1月目'!$C:$C,'部署別利用人数集計用(月別)'!$A4,'データ貼り付け用 1月目'!$E:$E, "&gt;=1")</f>
        <v>0</v>
      </c>
      <c r="M4" s="7">
        <f>COUNTIFS('データ貼り付け用 2月目'!$C:$C,'部署別利用人数集計用(月別)'!$A4,'データ貼り付け用 2月目'!$E:$E, "&gt;=1")</f>
        <v>0</v>
      </c>
      <c r="N4" s="7">
        <f>COUNTIFS('データ貼り付け用 3月目'!$C:$C,'部署別利用人数集計用(月別)'!$A4,'データ貼り付け用 3月目'!$E:$E, "&gt;=1")</f>
        <v>0</v>
      </c>
    </row>
    <row r="5" spans="1:14" x14ac:dyDescent="0.4">
      <c r="A5" s="12"/>
      <c r="B5" s="7">
        <f>COUNTIFS(従業員名簿!$C:$C, '部署別利用人数集計用(月別)'!$A5)</f>
        <v>0</v>
      </c>
      <c r="C5" s="8" t="str">
        <f t="shared" si="0"/>
        <v>NA</v>
      </c>
      <c r="D5" s="8" t="str">
        <f t="shared" si="1"/>
        <v>NA</v>
      </c>
      <c r="E5" s="8" t="str">
        <f t="shared" si="2"/>
        <v>NA</v>
      </c>
      <c r="F5" s="8" t="str">
        <f t="shared" si="3"/>
        <v>NA</v>
      </c>
      <c r="G5" s="8" t="str">
        <f t="shared" si="4"/>
        <v>NA</v>
      </c>
      <c r="H5" s="8" t="str">
        <f t="shared" si="5"/>
        <v>NA</v>
      </c>
      <c r="I5" s="7">
        <f>COUNTIFS('データ貼り付け用 1月目'!$C:$C,'部署別利用人数集計用(月別)'!$A5,'データ貼り付け用 1月目'!$K:$K, "&gt;=1")</f>
        <v>0</v>
      </c>
      <c r="J5" s="7">
        <f>COUNTIFS('データ貼り付け用 2月目'!$C:$C,'部署別利用人数集計用(月別)'!$A5,'データ貼り付け用 2月目'!$K:$K, "&gt;=1")</f>
        <v>0</v>
      </c>
      <c r="K5" s="7">
        <f>COUNTIFS('データ貼り付け用 3月目'!$C:$C,'部署別利用人数集計用(月別)'!$A5,'データ貼り付け用 3月目'!$K:$K, "&gt;=1")</f>
        <v>0</v>
      </c>
      <c r="L5" s="7">
        <f>COUNTIFS('データ貼り付け用 1月目'!$C:$C,'部署別利用人数集計用(月別)'!$A5,'データ貼り付け用 1月目'!$E:$E, "&gt;=1")</f>
        <v>0</v>
      </c>
      <c r="M5" s="7">
        <f>COUNTIFS('データ貼り付け用 2月目'!$C:$C,'部署別利用人数集計用(月別)'!$A5,'データ貼り付け用 2月目'!$E:$E, "&gt;=1")</f>
        <v>0</v>
      </c>
      <c r="N5" s="7">
        <f>COUNTIFS('データ貼り付け用 3月目'!$C:$C,'部署別利用人数集計用(月別)'!$A5,'データ貼り付け用 3月目'!$E:$E, "&gt;=1")</f>
        <v>0</v>
      </c>
    </row>
    <row r="6" spans="1:14" x14ac:dyDescent="0.4">
      <c r="A6" s="12"/>
      <c r="B6" s="7">
        <f>COUNTIFS(従業員名簿!$C:$C, '部署別利用人数集計用(月別)'!$A6)</f>
        <v>0</v>
      </c>
      <c r="C6" s="8" t="str">
        <f t="shared" si="0"/>
        <v>NA</v>
      </c>
      <c r="D6" s="8" t="str">
        <f t="shared" si="1"/>
        <v>NA</v>
      </c>
      <c r="E6" s="8" t="str">
        <f t="shared" si="2"/>
        <v>NA</v>
      </c>
      <c r="F6" s="8" t="str">
        <f t="shared" si="3"/>
        <v>NA</v>
      </c>
      <c r="G6" s="8" t="str">
        <f t="shared" si="4"/>
        <v>NA</v>
      </c>
      <c r="H6" s="8" t="str">
        <f t="shared" si="5"/>
        <v>NA</v>
      </c>
      <c r="I6" s="7">
        <f>COUNTIFS('データ貼り付け用 1月目'!$C:$C,'部署別利用人数集計用(月別)'!$A6,'データ貼り付け用 1月目'!$K:$K, "&gt;=1")</f>
        <v>0</v>
      </c>
      <c r="J6" s="7">
        <f>COUNTIFS('データ貼り付け用 2月目'!$C:$C,'部署別利用人数集計用(月別)'!$A6,'データ貼り付け用 2月目'!$K:$K, "&gt;=1")</f>
        <v>0</v>
      </c>
      <c r="K6" s="7">
        <f>COUNTIFS('データ貼り付け用 3月目'!$C:$C,'部署別利用人数集計用(月別)'!$A6,'データ貼り付け用 3月目'!$K:$K, "&gt;=1")</f>
        <v>0</v>
      </c>
      <c r="L6" s="7">
        <f>COUNTIFS('データ貼り付け用 1月目'!$C:$C,'部署別利用人数集計用(月別)'!$A6,'データ貼り付け用 1月目'!$E:$E, "&gt;=1")</f>
        <v>0</v>
      </c>
      <c r="M6" s="7">
        <f>COUNTIFS('データ貼り付け用 2月目'!$C:$C,'部署別利用人数集計用(月別)'!$A6,'データ貼り付け用 2月目'!$E:$E, "&gt;=1")</f>
        <v>0</v>
      </c>
      <c r="N6" s="7">
        <f>COUNTIFS('データ貼り付け用 3月目'!$C:$C,'部署別利用人数集計用(月別)'!$A6,'データ貼り付け用 3月目'!$E:$E, "&gt;=1")</f>
        <v>0</v>
      </c>
    </row>
    <row r="7" spans="1:14" s="3" customFormat="1" x14ac:dyDescent="0.4">
      <c r="A7" s="12"/>
      <c r="B7" s="7">
        <f>COUNTIFS(従業員名簿!$C:$C, '部署別利用人数集計用(月別)'!$A7)</f>
        <v>0</v>
      </c>
      <c r="C7" s="8" t="str">
        <f t="shared" si="0"/>
        <v>NA</v>
      </c>
      <c r="D7" s="8" t="str">
        <f t="shared" si="1"/>
        <v>NA</v>
      </c>
      <c r="E7" s="8" t="str">
        <f t="shared" si="2"/>
        <v>NA</v>
      </c>
      <c r="F7" s="8" t="str">
        <f t="shared" si="3"/>
        <v>NA</v>
      </c>
      <c r="G7" s="8" t="str">
        <f t="shared" si="4"/>
        <v>NA</v>
      </c>
      <c r="H7" s="8" t="str">
        <f t="shared" si="5"/>
        <v>NA</v>
      </c>
      <c r="I7" s="7">
        <f>COUNTIFS('データ貼り付け用 1月目'!$C:$C,'部署別利用人数集計用(月別)'!$A7,'データ貼り付け用 1月目'!$K:$K, "&gt;=1")</f>
        <v>0</v>
      </c>
      <c r="J7" s="7">
        <f>COUNTIFS('データ貼り付け用 2月目'!$C:$C,'部署別利用人数集計用(月別)'!$A7,'データ貼り付け用 2月目'!$K:$K, "&gt;=1")</f>
        <v>0</v>
      </c>
      <c r="K7" s="7">
        <f>COUNTIFS('データ貼り付け用 3月目'!$C:$C,'部署別利用人数集計用(月別)'!$A7,'データ貼り付け用 3月目'!$K:$K, "&gt;=1")</f>
        <v>0</v>
      </c>
      <c r="L7" s="7">
        <f>COUNTIFS('データ貼り付け用 1月目'!$C:$C,'部署別利用人数集計用(月別)'!$A7,'データ貼り付け用 1月目'!$E:$E, "&gt;=1")</f>
        <v>0</v>
      </c>
      <c r="M7" s="7">
        <f>COUNTIFS('データ貼り付け用 2月目'!$C:$C,'部署別利用人数集計用(月別)'!$A7,'データ貼り付け用 2月目'!$E:$E, "&gt;=1")</f>
        <v>0</v>
      </c>
      <c r="N7" s="7">
        <f>COUNTIFS('データ貼り付け用 3月目'!$C:$C,'部署別利用人数集計用(月別)'!$A7,'データ貼り付け用 3月目'!$E:$E, "&gt;=1")</f>
        <v>0</v>
      </c>
    </row>
    <row r="8" spans="1:14" x14ac:dyDescent="0.4">
      <c r="A8" s="12"/>
      <c r="B8" s="7">
        <f>COUNTIFS(従業員名簿!$C:$C, '部署別利用人数集計用(月別)'!$A8)</f>
        <v>0</v>
      </c>
      <c r="C8" s="8" t="str">
        <f t="shared" si="0"/>
        <v>NA</v>
      </c>
      <c r="D8" s="8" t="str">
        <f t="shared" si="1"/>
        <v>NA</v>
      </c>
      <c r="E8" s="8" t="str">
        <f t="shared" si="2"/>
        <v>NA</v>
      </c>
      <c r="F8" s="8" t="str">
        <f t="shared" si="3"/>
        <v>NA</v>
      </c>
      <c r="G8" s="8" t="str">
        <f t="shared" si="4"/>
        <v>NA</v>
      </c>
      <c r="H8" s="8" t="str">
        <f t="shared" si="5"/>
        <v>NA</v>
      </c>
      <c r="I8" s="7">
        <f>COUNTIFS('データ貼り付け用 1月目'!$C:$C,'部署別利用人数集計用(月別)'!$A8,'データ貼り付け用 1月目'!$K:$K, "&gt;=1")</f>
        <v>0</v>
      </c>
      <c r="J8" s="7">
        <f>COUNTIFS('データ貼り付け用 2月目'!$C:$C,'部署別利用人数集計用(月別)'!$A8,'データ貼り付け用 2月目'!$K:$K, "&gt;=1")</f>
        <v>0</v>
      </c>
      <c r="K8" s="7">
        <f>COUNTIFS('データ貼り付け用 3月目'!$C:$C,'部署別利用人数集計用(月別)'!$A8,'データ貼り付け用 3月目'!$K:$K, "&gt;=1")</f>
        <v>0</v>
      </c>
      <c r="L8" s="7">
        <f>COUNTIFS('データ貼り付け用 1月目'!$C:$C,'部署別利用人数集計用(月別)'!$A8,'データ貼り付け用 1月目'!$E:$E, "&gt;=1")</f>
        <v>0</v>
      </c>
      <c r="M8" s="7">
        <f>COUNTIFS('データ貼り付け用 2月目'!$C:$C,'部署別利用人数集計用(月別)'!$A8,'データ貼り付け用 2月目'!$E:$E, "&gt;=1")</f>
        <v>0</v>
      </c>
      <c r="N8" s="7">
        <f>COUNTIFS('データ貼り付け用 3月目'!$C:$C,'部署別利用人数集計用(月別)'!$A8,'データ貼り付け用 3月目'!$E:$E, "&gt;=1")</f>
        <v>0</v>
      </c>
    </row>
    <row r="9" spans="1:14" x14ac:dyDescent="0.4">
      <c r="A9" s="12"/>
      <c r="B9" s="7">
        <f>COUNTIFS(従業員名簿!$C:$C, '部署別利用人数集計用(月別)'!$A9)</f>
        <v>0</v>
      </c>
      <c r="C9" s="8" t="str">
        <f t="shared" si="0"/>
        <v>NA</v>
      </c>
      <c r="D9" s="8" t="str">
        <f t="shared" si="1"/>
        <v>NA</v>
      </c>
      <c r="E9" s="8" t="str">
        <f t="shared" si="2"/>
        <v>NA</v>
      </c>
      <c r="F9" s="8" t="str">
        <f t="shared" si="3"/>
        <v>NA</v>
      </c>
      <c r="G9" s="8" t="str">
        <f t="shared" si="4"/>
        <v>NA</v>
      </c>
      <c r="H9" s="8" t="str">
        <f t="shared" si="5"/>
        <v>NA</v>
      </c>
      <c r="I9" s="7">
        <f>COUNTIFS('データ貼り付け用 1月目'!$C:$C,'部署別利用人数集計用(月別)'!$A9,'データ貼り付け用 1月目'!$K:$K, "&gt;=1")</f>
        <v>0</v>
      </c>
      <c r="J9" s="7">
        <f>COUNTIFS('データ貼り付け用 2月目'!$C:$C,'部署別利用人数集計用(月別)'!$A9,'データ貼り付け用 2月目'!$K:$K, "&gt;=1")</f>
        <v>0</v>
      </c>
      <c r="K9" s="7">
        <f>COUNTIFS('データ貼り付け用 3月目'!$C:$C,'部署別利用人数集計用(月別)'!$A9,'データ貼り付け用 3月目'!$K:$K, "&gt;=1")</f>
        <v>0</v>
      </c>
      <c r="L9" s="7">
        <f>COUNTIFS('データ貼り付け用 1月目'!$C:$C,'部署別利用人数集計用(月別)'!$A9,'データ貼り付け用 1月目'!$E:$E, "&gt;=1")</f>
        <v>0</v>
      </c>
      <c r="M9" s="7">
        <f>COUNTIFS('データ貼り付け用 2月目'!$C:$C,'部署別利用人数集計用(月別)'!$A9,'データ貼り付け用 2月目'!$E:$E, "&gt;=1")</f>
        <v>0</v>
      </c>
      <c r="N9" s="7">
        <f>COUNTIFS('データ貼り付け用 3月目'!$C:$C,'部署別利用人数集計用(月別)'!$A9,'データ貼り付け用 3月目'!$E:$E, "&gt;=1")</f>
        <v>0</v>
      </c>
    </row>
    <row r="10" spans="1:14" x14ac:dyDescent="0.4">
      <c r="A10" s="5"/>
      <c r="B10" s="7">
        <f>COUNTIFS(従業員名簿!$C:$C, '部署別利用人数集計用(月別)'!$A10)</f>
        <v>0</v>
      </c>
      <c r="C10" s="8" t="str">
        <f t="shared" si="0"/>
        <v>NA</v>
      </c>
      <c r="D10" s="8" t="str">
        <f t="shared" si="1"/>
        <v>NA</v>
      </c>
      <c r="E10" s="8" t="str">
        <f t="shared" si="2"/>
        <v>NA</v>
      </c>
      <c r="F10" s="8" t="str">
        <f t="shared" si="3"/>
        <v>NA</v>
      </c>
      <c r="G10" s="8" t="str">
        <f t="shared" si="4"/>
        <v>NA</v>
      </c>
      <c r="H10" s="8" t="str">
        <f t="shared" si="5"/>
        <v>NA</v>
      </c>
      <c r="I10" s="7">
        <f>COUNTIFS('データ貼り付け用 1月目'!$C:$C,'部署別利用人数集計用(月別)'!$A10,'データ貼り付け用 1月目'!$K:$K, "&gt;=1")</f>
        <v>0</v>
      </c>
      <c r="J10" s="7">
        <f>COUNTIFS('データ貼り付け用 2月目'!$C:$C,'部署別利用人数集計用(月別)'!$A10,'データ貼り付け用 2月目'!$K:$K, "&gt;=1")</f>
        <v>0</v>
      </c>
      <c r="K10" s="7">
        <f>COUNTIFS('データ貼り付け用 3月目'!$C:$C,'部署別利用人数集計用(月別)'!$A10,'データ貼り付け用 3月目'!$K:$K, "&gt;=1")</f>
        <v>0</v>
      </c>
      <c r="L10" s="7">
        <f>COUNTIFS('データ貼り付け用 1月目'!$C:$C,'部署別利用人数集計用(月別)'!$A10,'データ貼り付け用 1月目'!$E:$E, "&gt;=1")</f>
        <v>0</v>
      </c>
      <c r="M10" s="7">
        <f>COUNTIFS('データ貼り付け用 2月目'!$C:$C,'部署別利用人数集計用(月別)'!$A10,'データ貼り付け用 2月目'!$E:$E, "&gt;=1")</f>
        <v>0</v>
      </c>
      <c r="N10" s="7">
        <f>COUNTIFS('データ貼り付け用 3月目'!$C:$C,'部署別利用人数集計用(月別)'!$A10,'データ貼り付け用 3月目'!$E:$E, "&gt;=1")</f>
        <v>0</v>
      </c>
    </row>
    <row r="11" spans="1:14" x14ac:dyDescent="0.4">
      <c r="A11" s="5"/>
      <c r="B11" s="7">
        <f>COUNTIFS(従業員名簿!$C:$C, '部署別利用人数集計用(月別)'!$A11)</f>
        <v>0</v>
      </c>
      <c r="C11" s="8" t="str">
        <f t="shared" si="0"/>
        <v>NA</v>
      </c>
      <c r="D11" s="8" t="str">
        <f t="shared" si="1"/>
        <v>NA</v>
      </c>
      <c r="E11" s="8" t="str">
        <f t="shared" si="2"/>
        <v>NA</v>
      </c>
      <c r="F11" s="8" t="str">
        <f t="shared" si="3"/>
        <v>NA</v>
      </c>
      <c r="G11" s="8" t="str">
        <f t="shared" si="4"/>
        <v>NA</v>
      </c>
      <c r="H11" s="8" t="str">
        <f t="shared" si="5"/>
        <v>NA</v>
      </c>
      <c r="I11" s="7">
        <f>COUNTIFS('データ貼り付け用 1月目'!$C:$C,'部署別利用人数集計用(月別)'!$A11,'データ貼り付け用 1月目'!$K:$K, "&gt;=1")</f>
        <v>0</v>
      </c>
      <c r="J11" s="7">
        <f>COUNTIFS('データ貼り付け用 2月目'!$C:$C,'部署別利用人数集計用(月別)'!$A11,'データ貼り付け用 2月目'!$K:$K, "&gt;=1")</f>
        <v>0</v>
      </c>
      <c r="K11" s="7">
        <f>COUNTIFS('データ貼り付け用 3月目'!$C:$C,'部署別利用人数集計用(月別)'!$A11,'データ貼り付け用 3月目'!$K:$K, "&gt;=1")</f>
        <v>0</v>
      </c>
      <c r="L11" s="7">
        <f>COUNTIFS('データ貼り付け用 1月目'!$C:$C,'部署別利用人数集計用(月別)'!$A11,'データ貼り付け用 1月目'!$E:$E, "&gt;=1")</f>
        <v>0</v>
      </c>
      <c r="M11" s="7">
        <f>COUNTIFS('データ貼り付け用 2月目'!$C:$C,'部署別利用人数集計用(月別)'!$A11,'データ貼り付け用 2月目'!$E:$E, "&gt;=1")</f>
        <v>0</v>
      </c>
      <c r="N11" s="7">
        <f>COUNTIFS('データ貼り付け用 3月目'!$C:$C,'部署別利用人数集計用(月別)'!$A11,'データ貼り付け用 3月目'!$E:$E, "&gt;=1")</f>
        <v>0</v>
      </c>
    </row>
    <row r="12" spans="1:14" x14ac:dyDescent="0.4">
      <c r="A12" s="5"/>
      <c r="B12" s="7">
        <f>COUNTIFS(従業員名簿!$C:$C, '部署別利用人数集計用(月別)'!$A12)</f>
        <v>0</v>
      </c>
      <c r="C12" s="8" t="str">
        <f t="shared" si="0"/>
        <v>NA</v>
      </c>
      <c r="D12" s="8" t="str">
        <f t="shared" si="1"/>
        <v>NA</v>
      </c>
      <c r="E12" s="8" t="str">
        <f t="shared" si="2"/>
        <v>NA</v>
      </c>
      <c r="F12" s="8" t="str">
        <f t="shared" si="3"/>
        <v>NA</v>
      </c>
      <c r="G12" s="8" t="str">
        <f t="shared" si="4"/>
        <v>NA</v>
      </c>
      <c r="H12" s="8" t="str">
        <f t="shared" si="5"/>
        <v>NA</v>
      </c>
      <c r="I12" s="7">
        <f>COUNTIFS('データ貼り付け用 1月目'!$C:$C,'部署別利用人数集計用(月別)'!$A12,'データ貼り付け用 1月目'!$K:$K, "&gt;=1")</f>
        <v>0</v>
      </c>
      <c r="J12" s="7">
        <f>COUNTIFS('データ貼り付け用 2月目'!$C:$C,'部署別利用人数集計用(月別)'!$A12,'データ貼り付け用 2月目'!$K:$K, "&gt;=1")</f>
        <v>0</v>
      </c>
      <c r="K12" s="7">
        <f>COUNTIFS('データ貼り付け用 3月目'!$C:$C,'部署別利用人数集計用(月別)'!$A12,'データ貼り付け用 3月目'!$K:$K, "&gt;=1")</f>
        <v>0</v>
      </c>
      <c r="L12" s="7">
        <f>COUNTIFS('データ貼り付け用 1月目'!$C:$C,'部署別利用人数集計用(月別)'!$A12,'データ貼り付け用 1月目'!$E:$E, "&gt;=1")</f>
        <v>0</v>
      </c>
      <c r="M12" s="7">
        <f>COUNTIFS('データ貼り付け用 2月目'!$C:$C,'部署別利用人数集計用(月別)'!$A12,'データ貼り付け用 2月目'!$E:$E, "&gt;=1")</f>
        <v>0</v>
      </c>
      <c r="N12" s="7">
        <f>COUNTIFS('データ貼り付け用 3月目'!$C:$C,'部署別利用人数集計用(月別)'!$A12,'データ貼り付け用 3月目'!$E:$E, "&gt;=1")</f>
        <v>0</v>
      </c>
    </row>
    <row r="13" spans="1:14" x14ac:dyDescent="0.4">
      <c r="A13" s="5"/>
      <c r="B13" s="7">
        <f>COUNTIFS(従業員名簿!$C:$C, '部署別利用人数集計用(月別)'!$A13)</f>
        <v>0</v>
      </c>
      <c r="C13" s="8" t="str">
        <f t="shared" si="0"/>
        <v>NA</v>
      </c>
      <c r="D13" s="8" t="str">
        <f t="shared" si="1"/>
        <v>NA</v>
      </c>
      <c r="E13" s="8" t="str">
        <f t="shared" si="2"/>
        <v>NA</v>
      </c>
      <c r="F13" s="8" t="str">
        <f t="shared" si="3"/>
        <v>NA</v>
      </c>
      <c r="G13" s="8" t="str">
        <f t="shared" si="4"/>
        <v>NA</v>
      </c>
      <c r="H13" s="8" t="str">
        <f t="shared" si="5"/>
        <v>NA</v>
      </c>
      <c r="I13" s="7">
        <f>COUNTIFS('データ貼り付け用 1月目'!$C:$C,'部署別利用人数集計用(月別)'!$A13,'データ貼り付け用 1月目'!$K:$K, "&gt;=1")</f>
        <v>0</v>
      </c>
      <c r="J13" s="7">
        <f>COUNTIFS('データ貼り付け用 2月目'!$C:$C,'部署別利用人数集計用(月別)'!$A13,'データ貼り付け用 2月目'!$K:$K, "&gt;=1")</f>
        <v>0</v>
      </c>
      <c r="K13" s="7">
        <f>COUNTIFS('データ貼り付け用 3月目'!$C:$C,'部署別利用人数集計用(月別)'!$A13,'データ貼り付け用 3月目'!$K:$K, "&gt;=1")</f>
        <v>0</v>
      </c>
      <c r="L13" s="7">
        <f>COUNTIFS('データ貼り付け用 1月目'!$C:$C,'部署別利用人数集計用(月別)'!$A13,'データ貼り付け用 1月目'!$E:$E, "&gt;=1")</f>
        <v>0</v>
      </c>
      <c r="M13" s="7">
        <f>COUNTIFS('データ貼り付け用 2月目'!$C:$C,'部署別利用人数集計用(月別)'!$A13,'データ貼り付け用 2月目'!$E:$E, "&gt;=1")</f>
        <v>0</v>
      </c>
      <c r="N13" s="7">
        <f>COUNTIFS('データ貼り付け用 3月目'!$C:$C,'部署別利用人数集計用(月別)'!$A13,'データ貼り付け用 3月目'!$E:$E, "&gt;=1")</f>
        <v>0</v>
      </c>
    </row>
    <row r="14" spans="1:14" x14ac:dyDescent="0.4">
      <c r="A14" s="5"/>
      <c r="B14" s="7">
        <f>COUNTIFS(従業員名簿!$C:$C, '部署別利用人数集計用(月別)'!$A14)</f>
        <v>0</v>
      </c>
      <c r="C14" s="8" t="str">
        <f t="shared" si="0"/>
        <v>NA</v>
      </c>
      <c r="D14" s="8" t="str">
        <f t="shared" si="1"/>
        <v>NA</v>
      </c>
      <c r="E14" s="8" t="str">
        <f t="shared" si="2"/>
        <v>NA</v>
      </c>
      <c r="F14" s="8" t="str">
        <f t="shared" si="3"/>
        <v>NA</v>
      </c>
      <c r="G14" s="8" t="str">
        <f t="shared" si="4"/>
        <v>NA</v>
      </c>
      <c r="H14" s="8" t="str">
        <f t="shared" si="5"/>
        <v>NA</v>
      </c>
      <c r="I14" s="7">
        <f>COUNTIFS('データ貼り付け用 1月目'!$C:$C,'部署別利用人数集計用(月別)'!$A14,'データ貼り付け用 1月目'!$K:$K, "&gt;=1")</f>
        <v>0</v>
      </c>
      <c r="J14" s="7">
        <f>COUNTIFS('データ貼り付け用 2月目'!$C:$C,'部署別利用人数集計用(月別)'!$A14,'データ貼り付け用 2月目'!$K:$K, "&gt;=1")</f>
        <v>0</v>
      </c>
      <c r="K14" s="7">
        <f>COUNTIFS('データ貼り付け用 3月目'!$C:$C,'部署別利用人数集計用(月別)'!$A14,'データ貼り付け用 3月目'!$K:$K, "&gt;=1")</f>
        <v>0</v>
      </c>
      <c r="L14" s="7">
        <f>COUNTIFS('データ貼り付け用 1月目'!$C:$C,'部署別利用人数集計用(月別)'!$A14,'データ貼り付け用 1月目'!$E:$E, "&gt;=1")</f>
        <v>0</v>
      </c>
      <c r="M14" s="7">
        <f>COUNTIFS('データ貼り付け用 2月目'!$C:$C,'部署別利用人数集計用(月別)'!$A14,'データ貼り付け用 2月目'!$E:$E, "&gt;=1")</f>
        <v>0</v>
      </c>
      <c r="N14" s="7">
        <f>COUNTIFS('データ貼り付け用 3月目'!$C:$C,'部署別利用人数集計用(月別)'!$A14,'データ貼り付け用 3月目'!$E:$E, "&gt;=1")</f>
        <v>0</v>
      </c>
    </row>
    <row r="15" spans="1:14" x14ac:dyDescent="0.4">
      <c r="A15" s="5"/>
      <c r="B15" s="7">
        <f>COUNTIFS(従業員名簿!$C:$C, '部署別利用人数集計用(月別)'!$A15)</f>
        <v>0</v>
      </c>
      <c r="C15" s="8" t="str">
        <f t="shared" si="0"/>
        <v>NA</v>
      </c>
      <c r="D15" s="8" t="str">
        <f t="shared" si="1"/>
        <v>NA</v>
      </c>
      <c r="E15" s="8" t="str">
        <f t="shared" si="2"/>
        <v>NA</v>
      </c>
      <c r="F15" s="8" t="str">
        <f t="shared" si="3"/>
        <v>NA</v>
      </c>
      <c r="G15" s="8" t="str">
        <f t="shared" si="4"/>
        <v>NA</v>
      </c>
      <c r="H15" s="8" t="str">
        <f t="shared" si="5"/>
        <v>NA</v>
      </c>
      <c r="I15" s="7">
        <f>COUNTIFS('データ貼り付け用 1月目'!$C:$C,'部署別利用人数集計用(月別)'!$A15,'データ貼り付け用 1月目'!$K:$K, "&gt;=1")</f>
        <v>0</v>
      </c>
      <c r="J15" s="7">
        <f>COUNTIFS('データ貼り付け用 2月目'!$C:$C,'部署別利用人数集計用(月別)'!$A15,'データ貼り付け用 2月目'!$K:$K, "&gt;=1")</f>
        <v>0</v>
      </c>
      <c r="K15" s="7">
        <f>COUNTIFS('データ貼り付け用 3月目'!$C:$C,'部署別利用人数集計用(月別)'!$A15,'データ貼り付け用 3月目'!$K:$K, "&gt;=1")</f>
        <v>0</v>
      </c>
      <c r="L15" s="7">
        <f>COUNTIFS('データ貼り付け用 1月目'!$C:$C,'部署別利用人数集計用(月別)'!$A15,'データ貼り付け用 1月目'!$E:$E, "&gt;=1")</f>
        <v>0</v>
      </c>
      <c r="M15" s="7">
        <f>COUNTIFS('データ貼り付け用 2月目'!$C:$C,'部署別利用人数集計用(月別)'!$A15,'データ貼り付け用 2月目'!$E:$E, "&gt;=1")</f>
        <v>0</v>
      </c>
      <c r="N15" s="7">
        <f>COUNTIFS('データ貼り付け用 3月目'!$C:$C,'部署別利用人数集計用(月別)'!$A15,'データ貼り付け用 3月目'!$E:$E, "&gt;=1")</f>
        <v>0</v>
      </c>
    </row>
    <row r="16" spans="1:14" x14ac:dyDescent="0.4">
      <c r="A16" s="5"/>
      <c r="B16" s="7">
        <f>COUNTIFS(従業員名簿!$C:$C, '部署別利用人数集計用(月別)'!$A16)</f>
        <v>0</v>
      </c>
      <c r="C16" s="8" t="str">
        <f t="shared" si="0"/>
        <v>NA</v>
      </c>
      <c r="D16" s="8" t="str">
        <f t="shared" si="1"/>
        <v>NA</v>
      </c>
      <c r="E16" s="8" t="str">
        <f t="shared" si="2"/>
        <v>NA</v>
      </c>
      <c r="F16" s="8" t="str">
        <f t="shared" si="3"/>
        <v>NA</v>
      </c>
      <c r="G16" s="8" t="str">
        <f t="shared" si="4"/>
        <v>NA</v>
      </c>
      <c r="H16" s="8" t="str">
        <f t="shared" si="5"/>
        <v>NA</v>
      </c>
      <c r="I16" s="7">
        <f>COUNTIFS('データ貼り付け用 1月目'!$C:$C,'部署別利用人数集計用(月別)'!$A16,'データ貼り付け用 1月目'!$K:$K, "&gt;=1")</f>
        <v>0</v>
      </c>
      <c r="J16" s="7">
        <f>COUNTIFS('データ貼り付け用 2月目'!$C:$C,'部署別利用人数集計用(月別)'!$A16,'データ貼り付け用 2月目'!$K:$K, "&gt;=1")</f>
        <v>0</v>
      </c>
      <c r="K16" s="7">
        <f>COUNTIFS('データ貼り付け用 3月目'!$C:$C,'部署別利用人数集計用(月別)'!$A16,'データ貼り付け用 3月目'!$K:$K, "&gt;=1")</f>
        <v>0</v>
      </c>
      <c r="L16" s="7">
        <f>COUNTIFS('データ貼り付け用 1月目'!$C:$C,'部署別利用人数集計用(月別)'!$A16,'データ貼り付け用 1月目'!$E:$E, "&gt;=1")</f>
        <v>0</v>
      </c>
      <c r="M16" s="7">
        <f>COUNTIFS('データ貼り付け用 2月目'!$C:$C,'部署別利用人数集計用(月別)'!$A16,'データ貼り付け用 2月目'!$E:$E, "&gt;=1")</f>
        <v>0</v>
      </c>
      <c r="N16" s="7">
        <f>COUNTIFS('データ貼り付け用 3月目'!$C:$C,'部署別利用人数集計用(月別)'!$A16,'データ貼り付け用 3月目'!$E:$E, "&gt;=1")</f>
        <v>0</v>
      </c>
    </row>
    <row r="17" spans="1:14" x14ac:dyDescent="0.4">
      <c r="A17" s="5"/>
      <c r="B17" s="7">
        <f>COUNTIFS(従業員名簿!$C:$C, '部署別利用人数集計用(月別)'!$A17)</f>
        <v>0</v>
      </c>
      <c r="C17" s="8" t="str">
        <f t="shared" si="0"/>
        <v>NA</v>
      </c>
      <c r="D17" s="8" t="str">
        <f t="shared" si="1"/>
        <v>NA</v>
      </c>
      <c r="E17" s="8" t="str">
        <f t="shared" si="2"/>
        <v>NA</v>
      </c>
      <c r="F17" s="8" t="str">
        <f t="shared" si="3"/>
        <v>NA</v>
      </c>
      <c r="G17" s="8" t="str">
        <f t="shared" si="4"/>
        <v>NA</v>
      </c>
      <c r="H17" s="8" t="str">
        <f t="shared" si="5"/>
        <v>NA</v>
      </c>
      <c r="I17" s="7">
        <f>COUNTIFS('データ貼り付け用 1月目'!$C:$C,'部署別利用人数集計用(月別)'!$A17,'データ貼り付け用 1月目'!$K:$K, "&gt;=1")</f>
        <v>0</v>
      </c>
      <c r="J17" s="7">
        <f>COUNTIFS('データ貼り付け用 2月目'!$C:$C,'部署別利用人数集計用(月別)'!$A17,'データ貼り付け用 2月目'!$K:$K, "&gt;=1")</f>
        <v>0</v>
      </c>
      <c r="K17" s="7">
        <f>COUNTIFS('データ貼り付け用 3月目'!$C:$C,'部署別利用人数集計用(月別)'!$A17,'データ貼り付け用 3月目'!$K:$K, "&gt;=1")</f>
        <v>0</v>
      </c>
      <c r="L17" s="7">
        <f>COUNTIFS('データ貼り付け用 1月目'!$C:$C,'部署別利用人数集計用(月別)'!$A17,'データ貼り付け用 1月目'!$E:$E, "&gt;=1")</f>
        <v>0</v>
      </c>
      <c r="M17" s="7">
        <f>COUNTIFS('データ貼り付け用 2月目'!$C:$C,'部署別利用人数集計用(月別)'!$A17,'データ貼り付け用 2月目'!$E:$E, "&gt;=1")</f>
        <v>0</v>
      </c>
      <c r="N17" s="7">
        <f>COUNTIFS('データ貼り付け用 3月目'!$C:$C,'部署別利用人数集計用(月別)'!$A17,'データ貼り付け用 3月目'!$E:$E, "&gt;=1")</f>
        <v>0</v>
      </c>
    </row>
    <row r="18" spans="1:14" x14ac:dyDescent="0.4">
      <c r="A18" s="5"/>
      <c r="B18" s="7">
        <f>COUNTIFS(従業員名簿!$C:$C, '部署別利用人数集計用(月別)'!$A18)</f>
        <v>0</v>
      </c>
      <c r="C18" s="8" t="str">
        <f t="shared" si="0"/>
        <v>NA</v>
      </c>
      <c r="D18" s="8" t="str">
        <f t="shared" si="1"/>
        <v>NA</v>
      </c>
      <c r="E18" s="8" t="str">
        <f t="shared" si="2"/>
        <v>NA</v>
      </c>
      <c r="F18" s="8" t="str">
        <f t="shared" si="3"/>
        <v>NA</v>
      </c>
      <c r="G18" s="8" t="str">
        <f t="shared" si="4"/>
        <v>NA</v>
      </c>
      <c r="H18" s="8" t="str">
        <f t="shared" si="5"/>
        <v>NA</v>
      </c>
      <c r="I18" s="7">
        <f>COUNTIFS('データ貼り付け用 1月目'!$C:$C,'部署別利用人数集計用(月別)'!$A18,'データ貼り付け用 1月目'!$K:$K, "&gt;=1")</f>
        <v>0</v>
      </c>
      <c r="J18" s="7">
        <f>COUNTIFS('データ貼り付け用 2月目'!$C:$C,'部署別利用人数集計用(月別)'!$A18,'データ貼り付け用 2月目'!$K:$K, "&gt;=1")</f>
        <v>0</v>
      </c>
      <c r="K18" s="7">
        <f>COUNTIFS('データ貼り付け用 3月目'!$C:$C,'部署別利用人数集計用(月別)'!$A18,'データ貼り付け用 3月目'!$K:$K, "&gt;=1")</f>
        <v>0</v>
      </c>
      <c r="L18" s="7">
        <f>COUNTIFS('データ貼り付け用 1月目'!$C:$C,'部署別利用人数集計用(月別)'!$A18,'データ貼り付け用 1月目'!$E:$E, "&gt;=1")</f>
        <v>0</v>
      </c>
      <c r="M18" s="7">
        <f>COUNTIFS('データ貼り付け用 2月目'!$C:$C,'部署別利用人数集計用(月別)'!$A18,'データ貼り付け用 2月目'!$E:$E, "&gt;=1")</f>
        <v>0</v>
      </c>
      <c r="N18" s="7">
        <f>COUNTIFS('データ貼り付け用 3月目'!$C:$C,'部署別利用人数集計用(月別)'!$A18,'データ貼り付け用 3月目'!$E:$E, "&gt;=1")</f>
        <v>0</v>
      </c>
    </row>
    <row r="19" spans="1:14" x14ac:dyDescent="0.4">
      <c r="A19" s="5"/>
      <c r="B19" s="7">
        <f>COUNTIFS(従業員名簿!$C:$C, '部署別利用人数集計用(月別)'!$A19)</f>
        <v>0</v>
      </c>
      <c r="C19" s="8" t="str">
        <f t="shared" si="0"/>
        <v>NA</v>
      </c>
      <c r="D19" s="8" t="str">
        <f t="shared" si="1"/>
        <v>NA</v>
      </c>
      <c r="E19" s="8" t="str">
        <f t="shared" si="2"/>
        <v>NA</v>
      </c>
      <c r="F19" s="8" t="str">
        <f t="shared" si="3"/>
        <v>NA</v>
      </c>
      <c r="G19" s="8" t="str">
        <f t="shared" si="4"/>
        <v>NA</v>
      </c>
      <c r="H19" s="8" t="str">
        <f t="shared" si="5"/>
        <v>NA</v>
      </c>
      <c r="I19" s="7">
        <f>COUNTIFS('データ貼り付け用 1月目'!$C:$C,'部署別利用人数集計用(月別)'!$A19,'データ貼り付け用 1月目'!$K:$K, "&gt;=1")</f>
        <v>0</v>
      </c>
      <c r="J19" s="7">
        <f>COUNTIFS('データ貼り付け用 2月目'!$C:$C,'部署別利用人数集計用(月別)'!$A19,'データ貼り付け用 2月目'!$K:$K, "&gt;=1")</f>
        <v>0</v>
      </c>
      <c r="K19" s="7">
        <f>COUNTIFS('データ貼り付け用 3月目'!$C:$C,'部署別利用人数集計用(月別)'!$A19,'データ貼り付け用 3月目'!$K:$K, "&gt;=1")</f>
        <v>0</v>
      </c>
      <c r="L19" s="7">
        <f>COUNTIFS('データ貼り付け用 1月目'!$C:$C,'部署別利用人数集計用(月別)'!$A19,'データ貼り付け用 1月目'!$E:$E, "&gt;=1")</f>
        <v>0</v>
      </c>
      <c r="M19" s="7">
        <f>COUNTIFS('データ貼り付け用 2月目'!$C:$C,'部署別利用人数集計用(月別)'!$A19,'データ貼り付け用 2月目'!$E:$E, "&gt;=1")</f>
        <v>0</v>
      </c>
      <c r="N19" s="7">
        <f>COUNTIFS('データ貼り付け用 3月目'!$C:$C,'部署別利用人数集計用(月別)'!$A19,'データ貼り付け用 3月目'!$E:$E, "&gt;=1")</f>
        <v>0</v>
      </c>
    </row>
    <row r="20" spans="1:14" s="3" customFormat="1" x14ac:dyDescent="0.4">
      <c r="A20" s="5"/>
      <c r="B20" s="7">
        <f>COUNTIFS(従業員名簿!$C:$C, '部署別利用人数集計用(月別)'!$A20)</f>
        <v>0</v>
      </c>
      <c r="C20" s="8" t="str">
        <f t="shared" si="0"/>
        <v>NA</v>
      </c>
      <c r="D20" s="8" t="str">
        <f t="shared" si="1"/>
        <v>NA</v>
      </c>
      <c r="E20" s="8" t="str">
        <f t="shared" si="2"/>
        <v>NA</v>
      </c>
      <c r="F20" s="8" t="str">
        <f t="shared" si="3"/>
        <v>NA</v>
      </c>
      <c r="G20" s="8" t="str">
        <f t="shared" si="4"/>
        <v>NA</v>
      </c>
      <c r="H20" s="8" t="str">
        <f t="shared" si="5"/>
        <v>NA</v>
      </c>
      <c r="I20" s="7">
        <f>COUNTIFS('データ貼り付け用 1月目'!$C:$C,'部署別利用人数集計用(月別)'!$A20,'データ貼り付け用 1月目'!$K:$K, "&gt;=1")</f>
        <v>0</v>
      </c>
      <c r="J20" s="7">
        <f>COUNTIFS('データ貼り付け用 2月目'!$C:$C,'部署別利用人数集計用(月別)'!$A20,'データ貼り付け用 2月目'!$K:$K, "&gt;=1")</f>
        <v>0</v>
      </c>
      <c r="K20" s="7">
        <f>COUNTIFS('データ貼り付け用 3月目'!$C:$C,'部署別利用人数集計用(月別)'!$A20,'データ貼り付け用 3月目'!$K:$K, "&gt;=1")</f>
        <v>0</v>
      </c>
      <c r="L20" s="7">
        <f>COUNTIFS('データ貼り付け用 1月目'!$C:$C,'部署別利用人数集計用(月別)'!$A20,'データ貼り付け用 1月目'!$E:$E, "&gt;=1")</f>
        <v>0</v>
      </c>
      <c r="M20" s="7">
        <f>COUNTIFS('データ貼り付け用 2月目'!$C:$C,'部署別利用人数集計用(月別)'!$A20,'データ貼り付け用 2月目'!$E:$E, "&gt;=1")</f>
        <v>0</v>
      </c>
      <c r="N20" s="7">
        <f>COUNTIFS('データ貼り付け用 3月目'!$C:$C,'部署別利用人数集計用(月別)'!$A20,'データ貼り付け用 3月目'!$E:$E, "&gt;=1")</f>
        <v>0</v>
      </c>
    </row>
    <row r="21" spans="1:14" x14ac:dyDescent="0.4">
      <c r="A21" s="5"/>
      <c r="B21" s="7">
        <f>COUNTIFS(従業員名簿!$C:$C, '部署別利用人数集計用(月別)'!$A21)</f>
        <v>0</v>
      </c>
      <c r="C21" s="8" t="str">
        <f t="shared" si="0"/>
        <v>NA</v>
      </c>
      <c r="D21" s="8" t="str">
        <f t="shared" si="1"/>
        <v>NA</v>
      </c>
      <c r="E21" s="8" t="str">
        <f t="shared" si="2"/>
        <v>NA</v>
      </c>
      <c r="F21" s="8" t="str">
        <f t="shared" si="3"/>
        <v>NA</v>
      </c>
      <c r="G21" s="8" t="str">
        <f t="shared" si="4"/>
        <v>NA</v>
      </c>
      <c r="H21" s="8" t="str">
        <f t="shared" si="5"/>
        <v>NA</v>
      </c>
      <c r="I21" s="7">
        <f>COUNTIFS('データ貼り付け用 1月目'!$C:$C,'部署別利用人数集計用(月別)'!$A21,'データ貼り付け用 1月目'!$K:$K, "&gt;=1")</f>
        <v>0</v>
      </c>
      <c r="J21" s="7">
        <f>COUNTIFS('データ貼り付け用 2月目'!$C:$C,'部署別利用人数集計用(月別)'!$A21,'データ貼り付け用 2月目'!$K:$K, "&gt;=1")</f>
        <v>0</v>
      </c>
      <c r="K21" s="7">
        <f>COUNTIFS('データ貼り付け用 3月目'!$C:$C,'部署別利用人数集計用(月別)'!$A21,'データ貼り付け用 3月目'!$K:$K, "&gt;=1")</f>
        <v>0</v>
      </c>
      <c r="L21" s="7">
        <f>COUNTIFS('データ貼り付け用 1月目'!$C:$C,'部署別利用人数集計用(月別)'!$A21,'データ貼り付け用 1月目'!$E:$E, "&gt;=1")</f>
        <v>0</v>
      </c>
      <c r="M21" s="7">
        <f>COUNTIFS('データ貼り付け用 2月目'!$C:$C,'部署別利用人数集計用(月別)'!$A21,'データ貼り付け用 2月目'!$E:$E, "&gt;=1")</f>
        <v>0</v>
      </c>
      <c r="N21" s="7">
        <f>COUNTIFS('データ貼り付け用 3月目'!$C:$C,'部署別利用人数集計用(月別)'!$A21,'データ貼り付け用 3月目'!$E:$E, "&gt;=1")</f>
        <v>0</v>
      </c>
    </row>
    <row r="22" spans="1:14" x14ac:dyDescent="0.4">
      <c r="A22" s="5"/>
      <c r="B22" s="7">
        <f>COUNTIFS(従業員名簿!$C:$C, '部署別利用人数集計用(月別)'!$A22)</f>
        <v>0</v>
      </c>
      <c r="C22" s="8" t="str">
        <f t="shared" si="0"/>
        <v>NA</v>
      </c>
      <c r="D22" s="8" t="str">
        <f t="shared" si="1"/>
        <v>NA</v>
      </c>
      <c r="E22" s="8" t="str">
        <f t="shared" si="2"/>
        <v>NA</v>
      </c>
      <c r="F22" s="8" t="str">
        <f t="shared" si="3"/>
        <v>NA</v>
      </c>
      <c r="G22" s="8" t="str">
        <f t="shared" si="4"/>
        <v>NA</v>
      </c>
      <c r="H22" s="8" t="str">
        <f t="shared" si="5"/>
        <v>NA</v>
      </c>
      <c r="I22" s="7">
        <f>COUNTIFS('データ貼り付け用 1月目'!$C:$C,'部署別利用人数集計用(月別)'!$A22,'データ貼り付け用 1月目'!$K:$K, "&gt;=1")</f>
        <v>0</v>
      </c>
      <c r="J22" s="7">
        <f>COUNTIFS('データ貼り付け用 2月目'!$C:$C,'部署別利用人数集計用(月別)'!$A22,'データ貼り付け用 2月目'!$K:$K, "&gt;=1")</f>
        <v>0</v>
      </c>
      <c r="K22" s="7">
        <f>COUNTIFS('データ貼り付け用 3月目'!$C:$C,'部署別利用人数集計用(月別)'!$A22,'データ貼り付け用 3月目'!$K:$K, "&gt;=1")</f>
        <v>0</v>
      </c>
      <c r="L22" s="7">
        <f>COUNTIFS('データ貼り付け用 1月目'!$C:$C,'部署別利用人数集計用(月別)'!$A22,'データ貼り付け用 1月目'!$E:$E, "&gt;=1")</f>
        <v>0</v>
      </c>
      <c r="M22" s="7">
        <f>COUNTIFS('データ貼り付け用 2月目'!$C:$C,'部署別利用人数集計用(月別)'!$A22,'データ貼り付け用 2月目'!$E:$E, "&gt;=1")</f>
        <v>0</v>
      </c>
      <c r="N22" s="7">
        <f>COUNTIFS('データ貼り付け用 3月目'!$C:$C,'部署別利用人数集計用(月別)'!$A22,'データ貼り付け用 3月目'!$E:$E, "&gt;=1")</f>
        <v>0</v>
      </c>
    </row>
    <row r="23" spans="1:14" x14ac:dyDescent="0.4">
      <c r="A23" s="5"/>
      <c r="B23" s="7">
        <f>COUNTIFS(従業員名簿!$C:$C, '部署別利用人数集計用(月別)'!$A23)</f>
        <v>0</v>
      </c>
      <c r="C23" s="8" t="str">
        <f t="shared" si="0"/>
        <v>NA</v>
      </c>
      <c r="D23" s="8" t="str">
        <f t="shared" si="1"/>
        <v>NA</v>
      </c>
      <c r="E23" s="8" t="str">
        <f t="shared" si="2"/>
        <v>NA</v>
      </c>
      <c r="F23" s="8" t="str">
        <f t="shared" si="3"/>
        <v>NA</v>
      </c>
      <c r="G23" s="8" t="str">
        <f t="shared" si="4"/>
        <v>NA</v>
      </c>
      <c r="H23" s="8" t="str">
        <f t="shared" si="5"/>
        <v>NA</v>
      </c>
      <c r="I23" s="7">
        <f>COUNTIFS('データ貼り付け用 1月目'!$C:$C,'部署別利用人数集計用(月別)'!$A23,'データ貼り付け用 1月目'!$K:$K, "&gt;=1")</f>
        <v>0</v>
      </c>
      <c r="J23" s="7">
        <f>COUNTIFS('データ貼り付け用 2月目'!$C:$C,'部署別利用人数集計用(月別)'!$A23,'データ貼り付け用 2月目'!$K:$K, "&gt;=1")</f>
        <v>0</v>
      </c>
      <c r="K23" s="7">
        <f>COUNTIFS('データ貼り付け用 3月目'!$C:$C,'部署別利用人数集計用(月別)'!$A23,'データ貼り付け用 3月目'!$K:$K, "&gt;=1")</f>
        <v>0</v>
      </c>
      <c r="L23" s="7">
        <f>COUNTIFS('データ貼り付け用 1月目'!$C:$C,'部署別利用人数集計用(月別)'!$A23,'データ貼り付け用 1月目'!$E:$E, "&gt;=1")</f>
        <v>0</v>
      </c>
      <c r="M23" s="7">
        <f>COUNTIFS('データ貼り付け用 2月目'!$C:$C,'部署別利用人数集計用(月別)'!$A23,'データ貼り付け用 2月目'!$E:$E, "&gt;=1")</f>
        <v>0</v>
      </c>
      <c r="N23" s="7">
        <f>COUNTIFS('データ貼り付け用 3月目'!$C:$C,'部署別利用人数集計用(月別)'!$A23,'データ貼り付け用 3月目'!$E:$E, "&gt;=1")</f>
        <v>0</v>
      </c>
    </row>
    <row r="24" spans="1:14" x14ac:dyDescent="0.4">
      <c r="A24" s="5"/>
      <c r="B24" s="7">
        <f>COUNTIFS(従業員名簿!$C:$C, '部署別利用人数集計用(月別)'!$A24)</f>
        <v>0</v>
      </c>
      <c r="C24" s="8" t="str">
        <f t="shared" si="0"/>
        <v>NA</v>
      </c>
      <c r="D24" s="8" t="str">
        <f t="shared" si="1"/>
        <v>NA</v>
      </c>
      <c r="E24" s="8" t="str">
        <f t="shared" si="2"/>
        <v>NA</v>
      </c>
      <c r="F24" s="8" t="str">
        <f t="shared" si="3"/>
        <v>NA</v>
      </c>
      <c r="G24" s="8" t="str">
        <f t="shared" si="4"/>
        <v>NA</v>
      </c>
      <c r="H24" s="8" t="str">
        <f t="shared" si="5"/>
        <v>NA</v>
      </c>
      <c r="I24" s="7">
        <f>COUNTIFS('データ貼り付け用 1月目'!$C:$C,'部署別利用人数集計用(月別)'!$A24,'データ貼り付け用 1月目'!$K:$K, "&gt;=1")</f>
        <v>0</v>
      </c>
      <c r="J24" s="7">
        <f>COUNTIFS('データ貼り付け用 2月目'!$C:$C,'部署別利用人数集計用(月別)'!$A24,'データ貼り付け用 2月目'!$K:$K, "&gt;=1")</f>
        <v>0</v>
      </c>
      <c r="K24" s="7">
        <f>COUNTIFS('データ貼り付け用 3月目'!$C:$C,'部署別利用人数集計用(月別)'!$A24,'データ貼り付け用 3月目'!$K:$K, "&gt;=1")</f>
        <v>0</v>
      </c>
      <c r="L24" s="7">
        <f>COUNTIFS('データ貼り付け用 1月目'!$C:$C,'部署別利用人数集計用(月別)'!$A24,'データ貼り付け用 1月目'!$E:$E, "&gt;=1")</f>
        <v>0</v>
      </c>
      <c r="M24" s="7">
        <f>COUNTIFS('データ貼り付け用 2月目'!$C:$C,'部署別利用人数集計用(月別)'!$A24,'データ貼り付け用 2月目'!$E:$E, "&gt;=1")</f>
        <v>0</v>
      </c>
      <c r="N24" s="7">
        <f>COUNTIFS('データ貼り付け用 3月目'!$C:$C,'部署別利用人数集計用(月別)'!$A24,'データ貼り付け用 3月目'!$E:$E, "&gt;=1")</f>
        <v>0</v>
      </c>
    </row>
    <row r="25" spans="1:14" x14ac:dyDescent="0.4">
      <c r="A25" s="5"/>
      <c r="B25" s="7">
        <f>COUNTIFS(従業員名簿!$C:$C, '部署別利用人数集計用(月別)'!$A25)</f>
        <v>0</v>
      </c>
      <c r="C25" s="8" t="str">
        <f t="shared" si="0"/>
        <v>NA</v>
      </c>
      <c r="D25" s="8" t="str">
        <f t="shared" si="1"/>
        <v>NA</v>
      </c>
      <c r="E25" s="8" t="str">
        <f t="shared" si="2"/>
        <v>NA</v>
      </c>
      <c r="F25" s="8" t="str">
        <f t="shared" si="3"/>
        <v>NA</v>
      </c>
      <c r="G25" s="8" t="str">
        <f t="shared" si="4"/>
        <v>NA</v>
      </c>
      <c r="H25" s="8" t="str">
        <f t="shared" si="5"/>
        <v>NA</v>
      </c>
      <c r="I25" s="7">
        <f>COUNTIFS('データ貼り付け用 1月目'!$C:$C,'部署別利用人数集計用(月別)'!$A25,'データ貼り付け用 1月目'!$K:$K, "&gt;=1")</f>
        <v>0</v>
      </c>
      <c r="J25" s="7">
        <f>COUNTIFS('データ貼り付け用 2月目'!$C:$C,'部署別利用人数集計用(月別)'!$A25,'データ貼り付け用 2月目'!$K:$K, "&gt;=1")</f>
        <v>0</v>
      </c>
      <c r="K25" s="7">
        <f>COUNTIFS('データ貼り付け用 3月目'!$C:$C,'部署別利用人数集計用(月別)'!$A25,'データ貼り付け用 3月目'!$K:$K, "&gt;=1")</f>
        <v>0</v>
      </c>
      <c r="L25" s="7">
        <f>COUNTIFS('データ貼り付け用 1月目'!$C:$C,'部署別利用人数集計用(月別)'!$A25,'データ貼り付け用 1月目'!$E:$E, "&gt;=1")</f>
        <v>0</v>
      </c>
      <c r="M25" s="7">
        <f>COUNTIFS('データ貼り付け用 2月目'!$C:$C,'部署別利用人数集計用(月別)'!$A25,'データ貼り付け用 2月目'!$E:$E, "&gt;=1")</f>
        <v>0</v>
      </c>
      <c r="N25" s="7">
        <f>COUNTIFS('データ貼り付け用 3月目'!$C:$C,'部署別利用人数集計用(月別)'!$A25,'データ貼り付け用 3月目'!$E:$E, "&gt;=1")</f>
        <v>0</v>
      </c>
    </row>
    <row r="26" spans="1:14" x14ac:dyDescent="0.4">
      <c r="A26" s="5"/>
      <c r="B26" s="7">
        <f>COUNTIFS(従業員名簿!$C:$C, '部署別利用人数集計用(月別)'!$A26)</f>
        <v>0</v>
      </c>
      <c r="C26" s="8" t="str">
        <f t="shared" si="0"/>
        <v>NA</v>
      </c>
      <c r="D26" s="8" t="str">
        <f t="shared" si="1"/>
        <v>NA</v>
      </c>
      <c r="E26" s="8" t="str">
        <f t="shared" si="2"/>
        <v>NA</v>
      </c>
      <c r="F26" s="8" t="str">
        <f t="shared" si="3"/>
        <v>NA</v>
      </c>
      <c r="G26" s="8" t="str">
        <f t="shared" si="4"/>
        <v>NA</v>
      </c>
      <c r="H26" s="8" t="str">
        <f t="shared" si="5"/>
        <v>NA</v>
      </c>
      <c r="I26" s="7">
        <f>COUNTIFS('データ貼り付け用 1月目'!$C:$C,'部署別利用人数集計用(月別)'!$A26,'データ貼り付け用 1月目'!$K:$K, "&gt;=1")</f>
        <v>0</v>
      </c>
      <c r="J26" s="7">
        <f>COUNTIFS('データ貼り付け用 2月目'!$C:$C,'部署別利用人数集計用(月別)'!$A26,'データ貼り付け用 2月目'!$K:$K, "&gt;=1")</f>
        <v>0</v>
      </c>
      <c r="K26" s="7">
        <f>COUNTIFS('データ貼り付け用 3月目'!$C:$C,'部署別利用人数集計用(月別)'!$A26,'データ貼り付け用 3月目'!$K:$K, "&gt;=1")</f>
        <v>0</v>
      </c>
      <c r="L26" s="7">
        <f>COUNTIFS('データ貼り付け用 1月目'!$C:$C,'部署別利用人数集計用(月別)'!$A26,'データ貼り付け用 1月目'!$E:$E, "&gt;=1")</f>
        <v>0</v>
      </c>
      <c r="M26" s="7">
        <f>COUNTIFS('データ貼り付け用 2月目'!$C:$C,'部署別利用人数集計用(月別)'!$A26,'データ貼り付け用 2月目'!$E:$E, "&gt;=1")</f>
        <v>0</v>
      </c>
      <c r="N26" s="7">
        <f>COUNTIFS('データ貼り付け用 3月目'!$C:$C,'部署別利用人数集計用(月別)'!$A26,'データ貼り付け用 3月目'!$E:$E, "&gt;=1")</f>
        <v>0</v>
      </c>
    </row>
    <row r="27" spans="1:14" x14ac:dyDescent="0.4">
      <c r="A27" s="5"/>
      <c r="B27" s="7">
        <f>COUNTIFS(従業員名簿!$C:$C, '部署別利用人数集計用(月別)'!$A27)</f>
        <v>0</v>
      </c>
      <c r="C27" s="8" t="str">
        <f t="shared" si="0"/>
        <v>NA</v>
      </c>
      <c r="D27" s="8" t="str">
        <f t="shared" si="1"/>
        <v>NA</v>
      </c>
      <c r="E27" s="8" t="str">
        <f t="shared" si="2"/>
        <v>NA</v>
      </c>
      <c r="F27" s="8" t="str">
        <f t="shared" si="3"/>
        <v>NA</v>
      </c>
      <c r="G27" s="8" t="str">
        <f t="shared" si="4"/>
        <v>NA</v>
      </c>
      <c r="H27" s="8" t="str">
        <f t="shared" si="5"/>
        <v>NA</v>
      </c>
      <c r="I27" s="7">
        <f>COUNTIFS('データ貼り付け用 1月目'!$C:$C,'部署別利用人数集計用(月別)'!$A27,'データ貼り付け用 1月目'!$K:$K, "&gt;=1")</f>
        <v>0</v>
      </c>
      <c r="J27" s="7">
        <f>COUNTIFS('データ貼り付け用 2月目'!$C:$C,'部署別利用人数集計用(月別)'!$A27,'データ貼り付け用 2月目'!$K:$K, "&gt;=1")</f>
        <v>0</v>
      </c>
      <c r="K27" s="7">
        <f>COUNTIFS('データ貼り付け用 3月目'!$C:$C,'部署別利用人数集計用(月別)'!$A27,'データ貼り付け用 3月目'!$K:$K, "&gt;=1")</f>
        <v>0</v>
      </c>
      <c r="L27" s="7">
        <f>COUNTIFS('データ貼り付け用 1月目'!$C:$C,'部署別利用人数集計用(月別)'!$A27,'データ貼り付け用 1月目'!$E:$E, "&gt;=1")</f>
        <v>0</v>
      </c>
      <c r="M27" s="7">
        <f>COUNTIFS('データ貼り付け用 2月目'!$C:$C,'部署別利用人数集計用(月別)'!$A27,'データ貼り付け用 2月目'!$E:$E, "&gt;=1")</f>
        <v>0</v>
      </c>
      <c r="N27" s="7">
        <f>COUNTIFS('データ貼り付け用 3月目'!$C:$C,'部署別利用人数集計用(月別)'!$A27,'データ貼り付け用 3月目'!$E:$E, "&gt;=1")</f>
        <v>0</v>
      </c>
    </row>
    <row r="28" spans="1:14" x14ac:dyDescent="0.4">
      <c r="A28" s="11" t="s">
        <v>7</v>
      </c>
      <c r="B28" s="12">
        <f>SUM(B2:B27)</f>
        <v>0</v>
      </c>
      <c r="C28" s="8" t="str">
        <f>IFERROR(I28/$B28, "NA")</f>
        <v>NA</v>
      </c>
      <c r="D28" s="8" t="str">
        <f t="shared" si="1"/>
        <v>NA</v>
      </c>
      <c r="E28" s="8" t="str">
        <f t="shared" si="2"/>
        <v>NA</v>
      </c>
      <c r="F28" s="8" t="str">
        <f>IFERROR(L28/$B28, "NA")</f>
        <v>NA</v>
      </c>
      <c r="G28" s="8" t="str">
        <f t="shared" si="4"/>
        <v>NA</v>
      </c>
      <c r="H28" s="8" t="str">
        <f t="shared" si="5"/>
        <v>NA</v>
      </c>
      <c r="I28" s="12">
        <f>SUM(I2:I27)</f>
        <v>0</v>
      </c>
      <c r="J28" s="12">
        <f t="shared" ref="J28:N28" si="6">SUM(J2:J27)</f>
        <v>0</v>
      </c>
      <c r="K28" s="12">
        <f t="shared" si="6"/>
        <v>0</v>
      </c>
      <c r="L28" s="12">
        <f>SUM(L2:L27)</f>
        <v>0</v>
      </c>
      <c r="M28" s="12">
        <f t="shared" si="6"/>
        <v>0</v>
      </c>
      <c r="N28" s="12">
        <f t="shared" si="6"/>
        <v>0</v>
      </c>
    </row>
  </sheetData>
  <phoneticPr fontId="2"/>
  <conditionalFormatting sqref="C2:E27">
    <cfRule type="cellIs" dxfId="9" priority="4" operator="lessThan">
      <formula>0.3</formula>
    </cfRule>
  </conditionalFormatting>
  <conditionalFormatting sqref="C28:E28">
    <cfRule type="cellIs" dxfId="8" priority="3" operator="lessThan">
      <formula>0.3</formula>
    </cfRule>
  </conditionalFormatting>
  <conditionalFormatting sqref="F2:H27">
    <cfRule type="cellIs" dxfId="7" priority="2" operator="lessThan">
      <formula>0.3</formula>
    </cfRule>
  </conditionalFormatting>
  <conditionalFormatting sqref="F28:H28">
    <cfRule type="cellIs" dxfId="6" priority="1" operator="lessThan">
      <formula>0.3</formula>
    </cfRule>
  </conditionalFormatting>
  <pageMargins left="0.7" right="0.7" top="0.75" bottom="0.75" header="0.3" footer="0.3"/>
  <pageSetup paperSize="9" scale="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91ADF-6531-47B6-B1D5-125562B669D9}">
  <sheetPr codeName="Sheet1">
    <tabColor rgb="FFFF0000"/>
  </sheetPr>
  <dimension ref="A1:N29"/>
  <sheetViews>
    <sheetView view="pageBreakPreview" zoomScaleNormal="85" zoomScaleSheetLayoutView="100" workbookViewId="0"/>
  </sheetViews>
  <sheetFormatPr defaultRowHeight="18.75" x14ac:dyDescent="0.4"/>
  <cols>
    <col min="1" max="1" width="54.25" customWidth="1"/>
    <col min="2" max="2" width="11.5" customWidth="1"/>
    <col min="3" max="3" width="10.875" customWidth="1"/>
    <col min="4" max="4" width="11.25" customWidth="1"/>
    <col min="5" max="5" width="11.125" customWidth="1"/>
    <col min="6" max="6" width="10.875" customWidth="1"/>
    <col min="7" max="7" width="11.25" customWidth="1"/>
    <col min="8" max="8" width="11.125" customWidth="1"/>
    <col min="9" max="9" width="13.5" customWidth="1"/>
    <col min="10" max="10" width="12.875" customWidth="1"/>
    <col min="11" max="11" width="12.625" customWidth="1"/>
    <col min="12" max="12" width="13.5" customWidth="1"/>
    <col min="13" max="13" width="12.875" customWidth="1"/>
    <col min="14" max="14" width="12.625" customWidth="1"/>
  </cols>
  <sheetData>
    <row r="1" spans="1:14" x14ac:dyDescent="0.4">
      <c r="A1" s="10" t="s">
        <v>8</v>
      </c>
      <c r="B1" s="6" t="s">
        <v>6</v>
      </c>
      <c r="C1" s="9" t="s">
        <v>25</v>
      </c>
      <c r="D1" s="9" t="s">
        <v>26</v>
      </c>
      <c r="E1" s="9" t="s">
        <v>27</v>
      </c>
      <c r="F1" s="13" t="s">
        <v>28</v>
      </c>
      <c r="G1" s="13" t="s">
        <v>29</v>
      </c>
      <c r="H1" s="13" t="s">
        <v>30</v>
      </c>
      <c r="I1" s="4" t="s">
        <v>31</v>
      </c>
      <c r="J1" s="4" t="s">
        <v>32</v>
      </c>
      <c r="K1" s="4" t="s">
        <v>33</v>
      </c>
      <c r="L1" s="14" t="s">
        <v>34</v>
      </c>
      <c r="M1" s="14" t="s">
        <v>35</v>
      </c>
      <c r="N1" s="14" t="s">
        <v>36</v>
      </c>
    </row>
    <row r="2" spans="1:14" s="3" customFormat="1" x14ac:dyDescent="0.4">
      <c r="A2" s="11"/>
      <c r="B2" s="7">
        <f>COUNTIFS(従業員名簿!$D:$D, 'ポジション別利用人数集計用(月別)'!$A2)</f>
        <v>0</v>
      </c>
      <c r="C2" s="8" t="str">
        <f t="shared" ref="C2:C23" si="0">IFERROR(I2/$B2, "NA")</f>
        <v>NA</v>
      </c>
      <c r="D2" s="8" t="str">
        <f t="shared" ref="D2:D23" si="1">IFERROR(J2/$B2, "NA")</f>
        <v>NA</v>
      </c>
      <c r="E2" s="8" t="str">
        <f t="shared" ref="E2:E23" si="2">IFERROR(K2/$B2, "NA")</f>
        <v>NA</v>
      </c>
      <c r="F2" s="8" t="str">
        <f t="shared" ref="F2:F23" si="3">IFERROR(L2/$B2, "NA")</f>
        <v>NA</v>
      </c>
      <c r="G2" s="8" t="str">
        <f t="shared" ref="G2:G23" si="4">IFERROR(M2/$B2, "NA")</f>
        <v>NA</v>
      </c>
      <c r="H2" s="8" t="str">
        <f t="shared" ref="H2:H23" si="5">IFERROR(N2/$B2, "NA")</f>
        <v>NA</v>
      </c>
      <c r="I2" s="7">
        <f>COUNTIFS('データ貼り付け用 1月目'!$D:$D,'ポジション別利用人数集計用(月別)'!$A2,'データ貼り付け用 1月目'!$K:$K, "&gt;=1")</f>
        <v>0</v>
      </c>
      <c r="J2" s="7">
        <f>COUNTIFS('データ貼り付け用 2月目'!$D:$D,'ポジション別利用人数集計用(月別)'!$A2,'データ貼り付け用 2月目'!$K:$K, "&gt;=1")</f>
        <v>0</v>
      </c>
      <c r="K2" s="7">
        <f>COUNTIFS('データ貼り付け用 3月目'!$D:$D,'ポジション別利用人数集計用(月別)'!$A2,'データ貼り付け用 3月目'!$K:$K, "&gt;=1")</f>
        <v>0</v>
      </c>
      <c r="L2" s="7">
        <f>COUNTIFS('データ貼り付け用 1月目'!$D:$D,'ポジション別利用人数集計用(月別)'!$A2,'データ貼り付け用 1月目'!$E:$E, "&gt;=1")</f>
        <v>0</v>
      </c>
      <c r="M2" s="7">
        <f>COUNTIFS('データ貼り付け用 2月目'!$D:$D,'ポジション別利用人数集計用(月別)'!$A2,'データ貼り付け用 2月目'!$E:$E, "&gt;=1")</f>
        <v>0</v>
      </c>
      <c r="N2" s="7">
        <f>COUNTIFS('データ貼り付け用 3月目'!$D:$D,'ポジション別利用人数集計用(月別)'!$A2,'データ貼り付け用 3月目'!$E:$E, "&gt;=1")</f>
        <v>0</v>
      </c>
    </row>
    <row r="3" spans="1:14" s="3" customFormat="1" x14ac:dyDescent="0.4">
      <c r="A3" s="11"/>
      <c r="B3" s="7">
        <f>COUNTIFS(従業員名簿!$D:$D, 'ポジション別利用人数集計用(月別)'!$A3)</f>
        <v>0</v>
      </c>
      <c r="C3" s="8" t="str">
        <f t="shared" si="0"/>
        <v>NA</v>
      </c>
      <c r="D3" s="8" t="str">
        <f t="shared" si="1"/>
        <v>NA</v>
      </c>
      <c r="E3" s="8" t="str">
        <f t="shared" si="2"/>
        <v>NA</v>
      </c>
      <c r="F3" s="8" t="str">
        <f t="shared" si="3"/>
        <v>NA</v>
      </c>
      <c r="G3" s="8" t="str">
        <f t="shared" si="4"/>
        <v>NA</v>
      </c>
      <c r="H3" s="8" t="str">
        <f t="shared" si="5"/>
        <v>NA</v>
      </c>
      <c r="I3" s="7">
        <f>COUNTIFS('データ貼り付け用 1月目'!$D:$D,'ポジション別利用人数集計用(月別)'!$A3,'データ貼り付け用 1月目'!$K:$K, "&gt;=1")</f>
        <v>0</v>
      </c>
      <c r="J3" s="7">
        <f>COUNTIFS('データ貼り付け用 2月目'!$D:$D,'ポジション別利用人数集計用(月別)'!$A3,'データ貼り付け用 2月目'!$K:$K, "&gt;=1")</f>
        <v>0</v>
      </c>
      <c r="K3" s="7">
        <f>COUNTIFS('データ貼り付け用 3月目'!$D:$D,'ポジション別利用人数集計用(月別)'!$A3,'データ貼り付け用 3月目'!$K:$K, "&gt;=1")</f>
        <v>0</v>
      </c>
      <c r="L3" s="7">
        <f>COUNTIFS('データ貼り付け用 1月目'!$D:$D,'ポジション別利用人数集計用(月別)'!$A3,'データ貼り付け用 1月目'!$E:$E, "&gt;=1")</f>
        <v>0</v>
      </c>
      <c r="M3" s="7">
        <f>COUNTIFS('データ貼り付け用 2月目'!$D:$D,'ポジション別利用人数集計用(月別)'!$A3,'データ貼り付け用 2月目'!$E:$E, "&gt;=1")</f>
        <v>0</v>
      </c>
      <c r="N3" s="7">
        <f>COUNTIFS('データ貼り付け用 3月目'!$D:$D,'ポジション別利用人数集計用(月別)'!$A3,'データ貼り付け用 3月目'!$E:$E, "&gt;=1")</f>
        <v>0</v>
      </c>
    </row>
    <row r="4" spans="1:14" s="3" customFormat="1" x14ac:dyDescent="0.4">
      <c r="A4" s="11"/>
      <c r="B4" s="7">
        <f>COUNTIFS(従業員名簿!$D:$D, 'ポジション別利用人数集計用(月別)'!$A4)</f>
        <v>0</v>
      </c>
      <c r="C4" s="8" t="str">
        <f t="shared" si="0"/>
        <v>NA</v>
      </c>
      <c r="D4" s="8" t="str">
        <f t="shared" si="1"/>
        <v>NA</v>
      </c>
      <c r="E4" s="8" t="str">
        <f t="shared" si="2"/>
        <v>NA</v>
      </c>
      <c r="F4" s="8" t="str">
        <f t="shared" si="3"/>
        <v>NA</v>
      </c>
      <c r="G4" s="8" t="str">
        <f t="shared" si="4"/>
        <v>NA</v>
      </c>
      <c r="H4" s="8" t="str">
        <f t="shared" si="5"/>
        <v>NA</v>
      </c>
      <c r="I4" s="7">
        <f>COUNTIFS('データ貼り付け用 1月目'!$D:$D,'ポジション別利用人数集計用(月別)'!$A4,'データ貼り付け用 1月目'!$K:$K, "&gt;=1")</f>
        <v>0</v>
      </c>
      <c r="J4" s="7">
        <f>COUNTIFS('データ貼り付け用 2月目'!$D:$D,'ポジション別利用人数集計用(月別)'!$A4,'データ貼り付け用 2月目'!$K:$K, "&gt;=1")</f>
        <v>0</v>
      </c>
      <c r="K4" s="7">
        <f>COUNTIFS('データ貼り付け用 3月目'!$D:$D,'ポジション別利用人数集計用(月別)'!$A4,'データ貼り付け用 3月目'!$K:$K, "&gt;=1")</f>
        <v>0</v>
      </c>
      <c r="L4" s="7">
        <f>COUNTIFS('データ貼り付け用 1月目'!$D:$D,'ポジション別利用人数集計用(月別)'!$A4,'データ貼り付け用 1月目'!$E:$E, "&gt;=1")</f>
        <v>0</v>
      </c>
      <c r="M4" s="7">
        <f>COUNTIFS('データ貼り付け用 2月目'!$D:$D,'ポジション別利用人数集計用(月別)'!$A4,'データ貼り付け用 2月目'!$E:$E, "&gt;=1")</f>
        <v>0</v>
      </c>
      <c r="N4" s="7">
        <f>COUNTIFS('データ貼り付け用 3月目'!$D:$D,'ポジション別利用人数集計用(月別)'!$A4,'データ貼り付け用 3月目'!$E:$E, "&gt;=1")</f>
        <v>0</v>
      </c>
    </row>
    <row r="5" spans="1:14" s="3" customFormat="1" x14ac:dyDescent="0.4">
      <c r="A5" s="11"/>
      <c r="B5" s="7">
        <f>COUNTIFS(従業員名簿!$D:$D, 'ポジション別利用人数集計用(月別)'!$A5)</f>
        <v>0</v>
      </c>
      <c r="C5" s="8" t="str">
        <f t="shared" si="0"/>
        <v>NA</v>
      </c>
      <c r="D5" s="8" t="str">
        <f t="shared" si="1"/>
        <v>NA</v>
      </c>
      <c r="E5" s="8" t="str">
        <f t="shared" si="2"/>
        <v>NA</v>
      </c>
      <c r="F5" s="8" t="str">
        <f t="shared" si="3"/>
        <v>NA</v>
      </c>
      <c r="G5" s="8" t="str">
        <f t="shared" si="4"/>
        <v>NA</v>
      </c>
      <c r="H5" s="8" t="str">
        <f t="shared" si="5"/>
        <v>NA</v>
      </c>
      <c r="I5" s="7">
        <f>COUNTIFS('データ貼り付け用 1月目'!$D:$D,'ポジション別利用人数集計用(月別)'!$A5,'データ貼り付け用 1月目'!$K:$K, "&gt;=1")</f>
        <v>0</v>
      </c>
      <c r="J5" s="7">
        <f>COUNTIFS('データ貼り付け用 2月目'!$D:$D,'ポジション別利用人数集計用(月別)'!$A5,'データ貼り付け用 2月目'!$K:$K, "&gt;=1")</f>
        <v>0</v>
      </c>
      <c r="K5" s="7">
        <f>COUNTIFS('データ貼り付け用 3月目'!$D:$D,'ポジション別利用人数集計用(月別)'!$A5,'データ貼り付け用 3月目'!$K:$K, "&gt;=1")</f>
        <v>0</v>
      </c>
      <c r="L5" s="7">
        <f>COUNTIFS('データ貼り付け用 1月目'!$D:$D,'ポジション別利用人数集計用(月別)'!$A5,'データ貼り付け用 1月目'!$E:$E, "&gt;=1")</f>
        <v>0</v>
      </c>
      <c r="M5" s="7">
        <f>COUNTIFS('データ貼り付け用 2月目'!$D:$D,'ポジション別利用人数集計用(月別)'!$A5,'データ貼り付け用 2月目'!$E:$E, "&gt;=1")</f>
        <v>0</v>
      </c>
      <c r="N5" s="7">
        <f>COUNTIFS('データ貼り付け用 3月目'!$D:$D,'ポジション別利用人数集計用(月別)'!$A5,'データ貼り付け用 3月目'!$E:$E, "&gt;=1")</f>
        <v>0</v>
      </c>
    </row>
    <row r="6" spans="1:14" s="3" customFormat="1" x14ac:dyDescent="0.4">
      <c r="A6" s="11"/>
      <c r="B6" s="7">
        <f>COUNTIFS(従業員名簿!$D:$D, 'ポジション別利用人数集計用(月別)'!$A6)</f>
        <v>0</v>
      </c>
      <c r="C6" s="8" t="str">
        <f t="shared" si="0"/>
        <v>NA</v>
      </c>
      <c r="D6" s="8" t="str">
        <f t="shared" si="1"/>
        <v>NA</v>
      </c>
      <c r="E6" s="8" t="str">
        <f t="shared" si="2"/>
        <v>NA</v>
      </c>
      <c r="F6" s="8" t="str">
        <f t="shared" si="3"/>
        <v>NA</v>
      </c>
      <c r="G6" s="8" t="str">
        <f t="shared" si="4"/>
        <v>NA</v>
      </c>
      <c r="H6" s="8" t="str">
        <f t="shared" si="5"/>
        <v>NA</v>
      </c>
      <c r="I6" s="7">
        <f>COUNTIFS('データ貼り付け用 1月目'!$D:$D,'ポジション別利用人数集計用(月別)'!$A6,'データ貼り付け用 1月目'!$K:$K, "&gt;=1")</f>
        <v>0</v>
      </c>
      <c r="J6" s="7">
        <f>COUNTIFS('データ貼り付け用 2月目'!$D:$D,'ポジション別利用人数集計用(月別)'!$A6,'データ貼り付け用 2月目'!$K:$K, "&gt;=1")</f>
        <v>0</v>
      </c>
      <c r="K6" s="7">
        <f>COUNTIFS('データ貼り付け用 3月目'!$D:$D,'ポジション別利用人数集計用(月別)'!$A6,'データ貼り付け用 3月目'!$K:$K, "&gt;=1")</f>
        <v>0</v>
      </c>
      <c r="L6" s="7">
        <f>COUNTIFS('データ貼り付け用 1月目'!$D:$D,'ポジション別利用人数集計用(月別)'!$A6,'データ貼り付け用 1月目'!$E:$E, "&gt;=1")</f>
        <v>0</v>
      </c>
      <c r="M6" s="7">
        <f>COUNTIFS('データ貼り付け用 2月目'!$D:$D,'ポジション別利用人数集計用(月別)'!$A6,'データ貼り付け用 2月目'!$E:$E, "&gt;=1")</f>
        <v>0</v>
      </c>
      <c r="N6" s="7">
        <f>COUNTIFS('データ貼り付け用 3月目'!$D:$D,'ポジション別利用人数集計用(月別)'!$A6,'データ貼り付け用 3月目'!$E:$E, "&gt;=1")</f>
        <v>0</v>
      </c>
    </row>
    <row r="7" spans="1:14" x14ac:dyDescent="0.4">
      <c r="A7" s="11"/>
      <c r="B7" s="7">
        <f>COUNTIFS(従業員名簿!$D:$D, 'ポジション別利用人数集計用(月別)'!$A7)</f>
        <v>0</v>
      </c>
      <c r="C7" s="8" t="str">
        <f t="shared" si="0"/>
        <v>NA</v>
      </c>
      <c r="D7" s="8" t="str">
        <f t="shared" si="1"/>
        <v>NA</v>
      </c>
      <c r="E7" s="8" t="str">
        <f t="shared" si="2"/>
        <v>NA</v>
      </c>
      <c r="F7" s="8" t="str">
        <f t="shared" si="3"/>
        <v>NA</v>
      </c>
      <c r="G7" s="8" t="str">
        <f t="shared" si="4"/>
        <v>NA</v>
      </c>
      <c r="H7" s="8" t="str">
        <f t="shared" si="5"/>
        <v>NA</v>
      </c>
      <c r="I7" s="7">
        <f>COUNTIFS('データ貼り付け用 1月目'!$D:$D,'ポジション別利用人数集計用(月別)'!$A7,'データ貼り付け用 1月目'!$K:$K, "&gt;=1")</f>
        <v>0</v>
      </c>
      <c r="J7" s="7">
        <f>COUNTIFS('データ貼り付け用 2月目'!$D:$D,'ポジション別利用人数集計用(月別)'!$A7,'データ貼り付け用 2月目'!$K:$K, "&gt;=1")</f>
        <v>0</v>
      </c>
      <c r="K7" s="7">
        <f>COUNTIFS('データ貼り付け用 3月目'!$D:$D,'ポジション別利用人数集計用(月別)'!$A7,'データ貼り付け用 3月目'!$K:$K, "&gt;=1")</f>
        <v>0</v>
      </c>
      <c r="L7" s="7">
        <f>COUNTIFS('データ貼り付け用 1月目'!$D:$D,'ポジション別利用人数集計用(月別)'!$A7,'データ貼り付け用 1月目'!$E:$E, "&gt;=1")</f>
        <v>0</v>
      </c>
      <c r="M7" s="7">
        <f>COUNTIFS('データ貼り付け用 2月目'!$D:$D,'ポジション別利用人数集計用(月別)'!$A7,'データ貼り付け用 2月目'!$E:$E, "&gt;=1")</f>
        <v>0</v>
      </c>
      <c r="N7" s="7">
        <f>COUNTIFS('データ貼り付け用 3月目'!$D:$D,'ポジション別利用人数集計用(月別)'!$A7,'データ貼り付け用 3月目'!$E:$E, "&gt;=1")</f>
        <v>0</v>
      </c>
    </row>
    <row r="8" spans="1:14" x14ac:dyDescent="0.4">
      <c r="A8" s="11"/>
      <c r="B8" s="7">
        <f>COUNTIFS(従業員名簿!$D:$D, 'ポジション別利用人数集計用(月別)'!$A8)</f>
        <v>0</v>
      </c>
      <c r="C8" s="8" t="str">
        <f t="shared" si="0"/>
        <v>NA</v>
      </c>
      <c r="D8" s="8" t="str">
        <f t="shared" si="1"/>
        <v>NA</v>
      </c>
      <c r="E8" s="8" t="str">
        <f t="shared" si="2"/>
        <v>NA</v>
      </c>
      <c r="F8" s="8" t="str">
        <f t="shared" si="3"/>
        <v>NA</v>
      </c>
      <c r="G8" s="8" t="str">
        <f t="shared" si="4"/>
        <v>NA</v>
      </c>
      <c r="H8" s="8" t="str">
        <f t="shared" si="5"/>
        <v>NA</v>
      </c>
      <c r="I8" s="7">
        <f>COUNTIFS('データ貼り付け用 1月目'!$D:$D,'ポジション別利用人数集計用(月別)'!$A8,'データ貼り付け用 1月目'!$K:$K, "&gt;=1")</f>
        <v>0</v>
      </c>
      <c r="J8" s="7">
        <f>COUNTIFS('データ貼り付け用 2月目'!$D:$D,'ポジション別利用人数集計用(月別)'!$A8,'データ貼り付け用 2月目'!$K:$K, "&gt;=1")</f>
        <v>0</v>
      </c>
      <c r="K8" s="7">
        <f>COUNTIFS('データ貼り付け用 3月目'!$D:$D,'ポジション別利用人数集計用(月別)'!$A8,'データ貼り付け用 3月目'!$K:$K, "&gt;=1")</f>
        <v>0</v>
      </c>
      <c r="L8" s="7">
        <f>COUNTIFS('データ貼り付け用 1月目'!$D:$D,'ポジション別利用人数集計用(月別)'!$A8,'データ貼り付け用 1月目'!$E:$E, "&gt;=1")</f>
        <v>0</v>
      </c>
      <c r="M8" s="7">
        <f>COUNTIFS('データ貼り付け用 2月目'!$D:$D,'ポジション別利用人数集計用(月別)'!$A8,'データ貼り付け用 2月目'!$E:$E, "&gt;=1")</f>
        <v>0</v>
      </c>
      <c r="N8" s="7">
        <f>COUNTIFS('データ貼り付け用 3月目'!$D:$D,'ポジション別利用人数集計用(月別)'!$A8,'データ貼り付け用 3月目'!$E:$E, "&gt;=1")</f>
        <v>0</v>
      </c>
    </row>
    <row r="9" spans="1:14" x14ac:dyDescent="0.4">
      <c r="A9" s="11"/>
      <c r="B9" s="7">
        <f>COUNTIFS(従業員名簿!$D:$D, 'ポジション別利用人数集計用(月別)'!$A9)</f>
        <v>0</v>
      </c>
      <c r="C9" s="8" t="str">
        <f t="shared" si="0"/>
        <v>NA</v>
      </c>
      <c r="D9" s="8" t="str">
        <f t="shared" si="1"/>
        <v>NA</v>
      </c>
      <c r="E9" s="8" t="str">
        <f t="shared" si="2"/>
        <v>NA</v>
      </c>
      <c r="F9" s="8" t="str">
        <f t="shared" si="3"/>
        <v>NA</v>
      </c>
      <c r="G9" s="8" t="str">
        <f t="shared" si="4"/>
        <v>NA</v>
      </c>
      <c r="H9" s="8" t="str">
        <f t="shared" si="5"/>
        <v>NA</v>
      </c>
      <c r="I9" s="7">
        <f>COUNTIFS('データ貼り付け用 1月目'!$D:$D,'ポジション別利用人数集計用(月別)'!$A9,'データ貼り付け用 1月目'!$K:$K, "&gt;=1")</f>
        <v>0</v>
      </c>
      <c r="J9" s="7">
        <f>COUNTIFS('データ貼り付け用 2月目'!$D:$D,'ポジション別利用人数集計用(月別)'!$A9,'データ貼り付け用 2月目'!$K:$K, "&gt;=1")</f>
        <v>0</v>
      </c>
      <c r="K9" s="7">
        <f>COUNTIFS('データ貼り付け用 3月目'!$D:$D,'ポジション別利用人数集計用(月別)'!$A9,'データ貼り付け用 3月目'!$K:$K, "&gt;=1")</f>
        <v>0</v>
      </c>
      <c r="L9" s="7">
        <f>COUNTIFS('データ貼り付け用 1月目'!$D:$D,'ポジション別利用人数集計用(月別)'!$A9,'データ貼り付け用 1月目'!$E:$E, "&gt;=1")</f>
        <v>0</v>
      </c>
      <c r="M9" s="7">
        <f>COUNTIFS('データ貼り付け用 2月目'!$D:$D,'ポジション別利用人数集計用(月別)'!$A9,'データ貼り付け用 2月目'!$E:$E, "&gt;=1")</f>
        <v>0</v>
      </c>
      <c r="N9" s="7">
        <f>COUNTIFS('データ貼り付け用 3月目'!$D:$D,'ポジション別利用人数集計用(月別)'!$A9,'データ貼り付け用 3月目'!$E:$E, "&gt;=1")</f>
        <v>0</v>
      </c>
    </row>
    <row r="10" spans="1:14" x14ac:dyDescent="0.4">
      <c r="A10" s="11"/>
      <c r="B10" s="7">
        <f>COUNTIFS(従業員名簿!$D:$D, 'ポジション別利用人数集計用(月別)'!$A10)</f>
        <v>0</v>
      </c>
      <c r="C10" s="8" t="str">
        <f t="shared" si="0"/>
        <v>NA</v>
      </c>
      <c r="D10" s="8" t="str">
        <f t="shared" si="1"/>
        <v>NA</v>
      </c>
      <c r="E10" s="8" t="str">
        <f t="shared" si="2"/>
        <v>NA</v>
      </c>
      <c r="F10" s="8" t="str">
        <f t="shared" si="3"/>
        <v>NA</v>
      </c>
      <c r="G10" s="8" t="str">
        <f t="shared" si="4"/>
        <v>NA</v>
      </c>
      <c r="H10" s="8" t="str">
        <f t="shared" si="5"/>
        <v>NA</v>
      </c>
      <c r="I10" s="7">
        <f>COUNTIFS('データ貼り付け用 1月目'!$D:$D,'ポジション別利用人数集計用(月別)'!$A10,'データ貼り付け用 1月目'!$K:$K, "&gt;=1")</f>
        <v>0</v>
      </c>
      <c r="J10" s="7">
        <f>COUNTIFS('データ貼り付け用 2月目'!$D:$D,'ポジション別利用人数集計用(月別)'!$A10,'データ貼り付け用 2月目'!$K:$K, "&gt;=1")</f>
        <v>0</v>
      </c>
      <c r="K10" s="7">
        <f>COUNTIFS('データ貼り付け用 3月目'!$D:$D,'ポジション別利用人数集計用(月別)'!$A10,'データ貼り付け用 3月目'!$K:$K, "&gt;=1")</f>
        <v>0</v>
      </c>
      <c r="L10" s="7">
        <f>COUNTIFS('データ貼り付け用 1月目'!$D:$D,'ポジション別利用人数集計用(月別)'!$A10,'データ貼り付け用 1月目'!$E:$E, "&gt;=1")</f>
        <v>0</v>
      </c>
      <c r="M10" s="7">
        <f>COUNTIFS('データ貼り付け用 2月目'!$D:$D,'ポジション別利用人数集計用(月別)'!$A10,'データ貼り付け用 2月目'!$E:$E, "&gt;=1")</f>
        <v>0</v>
      </c>
      <c r="N10" s="7">
        <f>COUNTIFS('データ貼り付け用 3月目'!$D:$D,'ポジション別利用人数集計用(月別)'!$A10,'データ貼り付け用 3月目'!$E:$E, "&gt;=1")</f>
        <v>0</v>
      </c>
    </row>
    <row r="11" spans="1:14" x14ac:dyDescent="0.4">
      <c r="A11" s="11"/>
      <c r="B11" s="7">
        <f>COUNTIFS(従業員名簿!$D:$D, 'ポジション別利用人数集計用(月別)'!$A11)</f>
        <v>0</v>
      </c>
      <c r="C11" s="8" t="str">
        <f t="shared" si="0"/>
        <v>NA</v>
      </c>
      <c r="D11" s="8" t="str">
        <f t="shared" si="1"/>
        <v>NA</v>
      </c>
      <c r="E11" s="8" t="str">
        <f t="shared" si="2"/>
        <v>NA</v>
      </c>
      <c r="F11" s="8" t="str">
        <f t="shared" si="3"/>
        <v>NA</v>
      </c>
      <c r="G11" s="8" t="str">
        <f t="shared" si="4"/>
        <v>NA</v>
      </c>
      <c r="H11" s="8" t="str">
        <f t="shared" si="5"/>
        <v>NA</v>
      </c>
      <c r="I11" s="7">
        <f>COUNTIFS('データ貼り付け用 1月目'!$D:$D,'ポジション別利用人数集計用(月別)'!$A11,'データ貼り付け用 1月目'!$K:$K, "&gt;=1")</f>
        <v>0</v>
      </c>
      <c r="J11" s="7">
        <f>COUNTIFS('データ貼り付け用 2月目'!$D:$D,'ポジション別利用人数集計用(月別)'!$A11,'データ貼り付け用 2月目'!$K:$K, "&gt;=1")</f>
        <v>0</v>
      </c>
      <c r="K11" s="7">
        <f>COUNTIFS('データ貼り付け用 3月目'!$D:$D,'ポジション別利用人数集計用(月別)'!$A11,'データ貼り付け用 3月目'!$K:$K, "&gt;=1")</f>
        <v>0</v>
      </c>
      <c r="L11" s="7">
        <f>COUNTIFS('データ貼り付け用 1月目'!$D:$D,'ポジション別利用人数集計用(月別)'!$A11,'データ貼り付け用 1月目'!$E:$E, "&gt;=1")</f>
        <v>0</v>
      </c>
      <c r="M11" s="7">
        <f>COUNTIFS('データ貼り付け用 2月目'!$D:$D,'ポジション別利用人数集計用(月別)'!$A11,'データ貼り付け用 2月目'!$E:$E, "&gt;=1")</f>
        <v>0</v>
      </c>
      <c r="N11" s="7">
        <f>COUNTIFS('データ貼り付け用 3月目'!$D:$D,'ポジション別利用人数集計用(月別)'!$A11,'データ貼り付け用 3月目'!$E:$E, "&gt;=1")</f>
        <v>0</v>
      </c>
    </row>
    <row r="12" spans="1:14" x14ac:dyDescent="0.4">
      <c r="A12" s="11"/>
      <c r="B12" s="7">
        <f>COUNTIFS(従業員名簿!$D:$D, 'ポジション別利用人数集計用(月別)'!$A12)</f>
        <v>0</v>
      </c>
      <c r="C12" s="8" t="str">
        <f t="shared" si="0"/>
        <v>NA</v>
      </c>
      <c r="D12" s="8" t="str">
        <f t="shared" si="1"/>
        <v>NA</v>
      </c>
      <c r="E12" s="8" t="str">
        <f t="shared" si="2"/>
        <v>NA</v>
      </c>
      <c r="F12" s="8" t="str">
        <f t="shared" si="3"/>
        <v>NA</v>
      </c>
      <c r="G12" s="8" t="str">
        <f t="shared" si="4"/>
        <v>NA</v>
      </c>
      <c r="H12" s="8" t="str">
        <f t="shared" si="5"/>
        <v>NA</v>
      </c>
      <c r="I12" s="7">
        <f>COUNTIFS('データ貼り付け用 1月目'!$D:$D,'ポジション別利用人数集計用(月別)'!$A12,'データ貼り付け用 1月目'!$K:$K, "&gt;=1")</f>
        <v>0</v>
      </c>
      <c r="J12" s="7">
        <f>COUNTIFS('データ貼り付け用 2月目'!$D:$D,'ポジション別利用人数集計用(月別)'!$A12,'データ貼り付け用 2月目'!$K:$K, "&gt;=1")</f>
        <v>0</v>
      </c>
      <c r="K12" s="7">
        <f>COUNTIFS('データ貼り付け用 3月目'!$D:$D,'ポジション別利用人数集計用(月別)'!$A12,'データ貼り付け用 3月目'!$K:$K, "&gt;=1")</f>
        <v>0</v>
      </c>
      <c r="L12" s="7">
        <f>COUNTIFS('データ貼り付け用 1月目'!$D:$D,'ポジション別利用人数集計用(月別)'!$A12,'データ貼り付け用 1月目'!$E:$E, "&gt;=1")</f>
        <v>0</v>
      </c>
      <c r="M12" s="7">
        <f>COUNTIFS('データ貼り付け用 2月目'!$D:$D,'ポジション別利用人数集計用(月別)'!$A12,'データ貼り付け用 2月目'!$E:$E, "&gt;=1")</f>
        <v>0</v>
      </c>
      <c r="N12" s="7">
        <f>COUNTIFS('データ貼り付け用 3月目'!$D:$D,'ポジション別利用人数集計用(月別)'!$A12,'データ貼り付け用 3月目'!$E:$E, "&gt;=1")</f>
        <v>0</v>
      </c>
    </row>
    <row r="13" spans="1:14" x14ac:dyDescent="0.4">
      <c r="A13" s="11"/>
      <c r="B13" s="7">
        <f>COUNTIFS(従業員名簿!$D:$D, 'ポジション別利用人数集計用(月別)'!$A13)</f>
        <v>0</v>
      </c>
      <c r="C13" s="8" t="str">
        <f t="shared" si="0"/>
        <v>NA</v>
      </c>
      <c r="D13" s="8" t="str">
        <f t="shared" si="1"/>
        <v>NA</v>
      </c>
      <c r="E13" s="8" t="str">
        <f t="shared" si="2"/>
        <v>NA</v>
      </c>
      <c r="F13" s="8" t="str">
        <f t="shared" si="3"/>
        <v>NA</v>
      </c>
      <c r="G13" s="8" t="str">
        <f t="shared" si="4"/>
        <v>NA</v>
      </c>
      <c r="H13" s="8" t="str">
        <f t="shared" si="5"/>
        <v>NA</v>
      </c>
      <c r="I13" s="7">
        <f>COUNTIFS('データ貼り付け用 1月目'!$D:$D,'ポジション別利用人数集計用(月別)'!$A13,'データ貼り付け用 1月目'!$K:$K, "&gt;=1")</f>
        <v>0</v>
      </c>
      <c r="J13" s="7">
        <f>COUNTIFS('データ貼り付け用 2月目'!$D:$D,'ポジション別利用人数集計用(月別)'!$A13,'データ貼り付け用 2月目'!$K:$K, "&gt;=1")</f>
        <v>0</v>
      </c>
      <c r="K13" s="7">
        <f>COUNTIFS('データ貼り付け用 3月目'!$D:$D,'ポジション別利用人数集計用(月別)'!$A13,'データ貼り付け用 3月目'!$K:$K, "&gt;=1")</f>
        <v>0</v>
      </c>
      <c r="L13" s="7">
        <f>COUNTIFS('データ貼り付け用 1月目'!$D:$D,'ポジション別利用人数集計用(月別)'!$A13,'データ貼り付け用 1月目'!$E:$E, "&gt;=1")</f>
        <v>0</v>
      </c>
      <c r="M13" s="7">
        <f>COUNTIFS('データ貼り付け用 2月目'!$D:$D,'ポジション別利用人数集計用(月別)'!$A13,'データ貼り付け用 2月目'!$E:$E, "&gt;=1")</f>
        <v>0</v>
      </c>
      <c r="N13" s="7">
        <f>COUNTIFS('データ貼り付け用 3月目'!$D:$D,'ポジション別利用人数集計用(月別)'!$A13,'データ貼り付け用 3月目'!$E:$E, "&gt;=1")</f>
        <v>0</v>
      </c>
    </row>
    <row r="14" spans="1:14" x14ac:dyDescent="0.4">
      <c r="A14" s="11"/>
      <c r="B14" s="7">
        <f>COUNTIFS(従業員名簿!$D:$D, 'ポジション別利用人数集計用(月別)'!$A14)</f>
        <v>0</v>
      </c>
      <c r="C14" s="8" t="str">
        <f t="shared" si="0"/>
        <v>NA</v>
      </c>
      <c r="D14" s="8" t="str">
        <f t="shared" si="1"/>
        <v>NA</v>
      </c>
      <c r="E14" s="8" t="str">
        <f t="shared" si="2"/>
        <v>NA</v>
      </c>
      <c r="F14" s="8" t="str">
        <f t="shared" si="3"/>
        <v>NA</v>
      </c>
      <c r="G14" s="8" t="str">
        <f t="shared" si="4"/>
        <v>NA</v>
      </c>
      <c r="H14" s="8" t="str">
        <f t="shared" si="5"/>
        <v>NA</v>
      </c>
      <c r="I14" s="7">
        <f>COUNTIFS('データ貼り付け用 1月目'!$D:$D,'ポジション別利用人数集計用(月別)'!$A14,'データ貼り付け用 1月目'!$K:$K, "&gt;=1")</f>
        <v>0</v>
      </c>
      <c r="J14" s="7">
        <f>COUNTIFS('データ貼り付け用 2月目'!$D:$D,'ポジション別利用人数集計用(月別)'!$A14,'データ貼り付け用 2月目'!$K:$K, "&gt;=1")</f>
        <v>0</v>
      </c>
      <c r="K14" s="7">
        <f>COUNTIFS('データ貼り付け用 3月目'!$D:$D,'ポジション別利用人数集計用(月別)'!$A14,'データ貼り付け用 3月目'!$K:$K, "&gt;=1")</f>
        <v>0</v>
      </c>
      <c r="L14" s="7">
        <f>COUNTIFS('データ貼り付け用 1月目'!$D:$D,'ポジション別利用人数集計用(月別)'!$A14,'データ貼り付け用 1月目'!$E:$E, "&gt;=1")</f>
        <v>0</v>
      </c>
      <c r="M14" s="7">
        <f>COUNTIFS('データ貼り付け用 2月目'!$D:$D,'ポジション別利用人数集計用(月別)'!$A14,'データ貼り付け用 2月目'!$E:$E, "&gt;=1")</f>
        <v>0</v>
      </c>
      <c r="N14" s="7">
        <f>COUNTIFS('データ貼り付け用 3月目'!$D:$D,'ポジション別利用人数集計用(月別)'!$A14,'データ貼り付け用 3月目'!$E:$E, "&gt;=1")</f>
        <v>0</v>
      </c>
    </row>
    <row r="15" spans="1:14" x14ac:dyDescent="0.4">
      <c r="A15" s="11"/>
      <c r="B15" s="7">
        <f>COUNTIFS(従業員名簿!$D:$D, 'ポジション別利用人数集計用(月別)'!$A15)</f>
        <v>0</v>
      </c>
      <c r="C15" s="8" t="str">
        <f t="shared" si="0"/>
        <v>NA</v>
      </c>
      <c r="D15" s="8" t="str">
        <f t="shared" si="1"/>
        <v>NA</v>
      </c>
      <c r="E15" s="8" t="str">
        <f t="shared" si="2"/>
        <v>NA</v>
      </c>
      <c r="F15" s="8" t="str">
        <f t="shared" si="3"/>
        <v>NA</v>
      </c>
      <c r="G15" s="8" t="str">
        <f t="shared" si="4"/>
        <v>NA</v>
      </c>
      <c r="H15" s="8" t="str">
        <f t="shared" si="5"/>
        <v>NA</v>
      </c>
      <c r="I15" s="7">
        <f>COUNTIFS('データ貼り付け用 1月目'!$D:$D,'ポジション別利用人数集計用(月別)'!$A15,'データ貼り付け用 1月目'!$K:$K, "&gt;=1")</f>
        <v>0</v>
      </c>
      <c r="J15" s="7">
        <f>COUNTIFS('データ貼り付け用 2月目'!$D:$D,'ポジション別利用人数集計用(月別)'!$A15,'データ貼り付け用 2月目'!$K:$K, "&gt;=1")</f>
        <v>0</v>
      </c>
      <c r="K15" s="7">
        <f>COUNTIFS('データ貼り付け用 3月目'!$D:$D,'ポジション別利用人数集計用(月別)'!$A15,'データ貼り付け用 3月目'!$K:$K, "&gt;=1")</f>
        <v>0</v>
      </c>
      <c r="L15" s="7">
        <f>COUNTIFS('データ貼り付け用 1月目'!$D:$D,'ポジション別利用人数集計用(月別)'!$A15,'データ貼り付け用 1月目'!$E:$E, "&gt;=1")</f>
        <v>0</v>
      </c>
      <c r="M15" s="7">
        <f>COUNTIFS('データ貼り付け用 2月目'!$D:$D,'ポジション別利用人数集計用(月別)'!$A15,'データ貼り付け用 2月目'!$E:$E, "&gt;=1")</f>
        <v>0</v>
      </c>
      <c r="N15" s="7">
        <f>COUNTIFS('データ貼り付け用 3月目'!$D:$D,'ポジション別利用人数集計用(月別)'!$A15,'データ貼り付け用 3月目'!$E:$E, "&gt;=1")</f>
        <v>0</v>
      </c>
    </row>
    <row r="16" spans="1:14" x14ac:dyDescent="0.4">
      <c r="A16" s="11"/>
      <c r="B16" s="7">
        <f>COUNTIFS(従業員名簿!$D:$D, 'ポジション別利用人数集計用(月別)'!$A16)</f>
        <v>0</v>
      </c>
      <c r="C16" s="8" t="str">
        <f t="shared" si="0"/>
        <v>NA</v>
      </c>
      <c r="D16" s="8" t="str">
        <f t="shared" si="1"/>
        <v>NA</v>
      </c>
      <c r="E16" s="8" t="str">
        <f t="shared" si="2"/>
        <v>NA</v>
      </c>
      <c r="F16" s="8" t="str">
        <f t="shared" si="3"/>
        <v>NA</v>
      </c>
      <c r="G16" s="8" t="str">
        <f t="shared" si="4"/>
        <v>NA</v>
      </c>
      <c r="H16" s="8" t="str">
        <f t="shared" si="5"/>
        <v>NA</v>
      </c>
      <c r="I16" s="7">
        <f>COUNTIFS('データ貼り付け用 1月目'!$D:$D,'ポジション別利用人数集計用(月別)'!$A16,'データ貼り付け用 1月目'!$K:$K, "&gt;=1")</f>
        <v>0</v>
      </c>
      <c r="J16" s="7">
        <f>COUNTIFS('データ貼り付け用 2月目'!$D:$D,'ポジション別利用人数集計用(月別)'!$A16,'データ貼り付け用 2月目'!$K:$K, "&gt;=1")</f>
        <v>0</v>
      </c>
      <c r="K16" s="7">
        <f>COUNTIFS('データ貼り付け用 3月目'!$D:$D,'ポジション別利用人数集計用(月別)'!$A16,'データ貼り付け用 3月目'!$K:$K, "&gt;=1")</f>
        <v>0</v>
      </c>
      <c r="L16" s="7">
        <f>COUNTIFS('データ貼り付け用 1月目'!$D:$D,'ポジション別利用人数集計用(月別)'!$A16,'データ貼り付け用 1月目'!$E:$E, "&gt;=1")</f>
        <v>0</v>
      </c>
      <c r="M16" s="7">
        <f>COUNTIFS('データ貼り付け用 2月目'!$D:$D,'ポジション別利用人数集計用(月別)'!$A16,'データ貼り付け用 2月目'!$E:$E, "&gt;=1")</f>
        <v>0</v>
      </c>
      <c r="N16" s="7">
        <f>COUNTIFS('データ貼り付け用 3月目'!$D:$D,'ポジション別利用人数集計用(月別)'!$A16,'データ貼り付け用 3月目'!$E:$E, "&gt;=1")</f>
        <v>0</v>
      </c>
    </row>
    <row r="17" spans="1:14" x14ac:dyDescent="0.4">
      <c r="A17" s="11"/>
      <c r="B17" s="7">
        <f>COUNTIFS(従業員名簿!$D:$D, 'ポジション別利用人数集計用(月別)'!$A17)</f>
        <v>0</v>
      </c>
      <c r="C17" s="8" t="str">
        <f t="shared" si="0"/>
        <v>NA</v>
      </c>
      <c r="D17" s="8" t="str">
        <f t="shared" si="1"/>
        <v>NA</v>
      </c>
      <c r="E17" s="8" t="str">
        <f t="shared" si="2"/>
        <v>NA</v>
      </c>
      <c r="F17" s="8" t="str">
        <f t="shared" si="3"/>
        <v>NA</v>
      </c>
      <c r="G17" s="8" t="str">
        <f t="shared" si="4"/>
        <v>NA</v>
      </c>
      <c r="H17" s="8" t="str">
        <f t="shared" si="5"/>
        <v>NA</v>
      </c>
      <c r="I17" s="7">
        <f>COUNTIFS('データ貼り付け用 1月目'!$D:$D,'ポジション別利用人数集計用(月別)'!$A17,'データ貼り付け用 1月目'!$K:$K, "&gt;=1")</f>
        <v>0</v>
      </c>
      <c r="J17" s="7">
        <f>COUNTIFS('データ貼り付け用 2月目'!$D:$D,'ポジション別利用人数集計用(月別)'!$A17,'データ貼り付け用 2月目'!$K:$K, "&gt;=1")</f>
        <v>0</v>
      </c>
      <c r="K17" s="7">
        <f>COUNTIFS('データ貼り付け用 3月目'!$D:$D,'ポジション別利用人数集計用(月別)'!$A17,'データ貼り付け用 3月目'!$K:$K, "&gt;=1")</f>
        <v>0</v>
      </c>
      <c r="L17" s="7">
        <f>COUNTIFS('データ貼り付け用 1月目'!$D:$D,'ポジション別利用人数集計用(月別)'!$A17,'データ貼り付け用 1月目'!$E:$E, "&gt;=1")</f>
        <v>0</v>
      </c>
      <c r="M17" s="7">
        <f>COUNTIFS('データ貼り付け用 2月目'!$D:$D,'ポジション別利用人数集計用(月別)'!$A17,'データ貼り付け用 2月目'!$E:$E, "&gt;=1")</f>
        <v>0</v>
      </c>
      <c r="N17" s="7">
        <f>COUNTIFS('データ貼り付け用 3月目'!$D:$D,'ポジション別利用人数集計用(月別)'!$A17,'データ貼り付け用 3月目'!$E:$E, "&gt;=1")</f>
        <v>0</v>
      </c>
    </row>
    <row r="18" spans="1:14" x14ac:dyDescent="0.4">
      <c r="A18" s="11"/>
      <c r="B18" s="7">
        <f>COUNTIFS(従業員名簿!$D:$D, 'ポジション別利用人数集計用(月別)'!$A18)</f>
        <v>0</v>
      </c>
      <c r="C18" s="8" t="str">
        <f t="shared" si="0"/>
        <v>NA</v>
      </c>
      <c r="D18" s="8" t="str">
        <f t="shared" si="1"/>
        <v>NA</v>
      </c>
      <c r="E18" s="8" t="str">
        <f t="shared" si="2"/>
        <v>NA</v>
      </c>
      <c r="F18" s="8" t="str">
        <f t="shared" si="3"/>
        <v>NA</v>
      </c>
      <c r="G18" s="8" t="str">
        <f t="shared" si="4"/>
        <v>NA</v>
      </c>
      <c r="H18" s="8" t="str">
        <f t="shared" si="5"/>
        <v>NA</v>
      </c>
      <c r="I18" s="7">
        <f>COUNTIFS('データ貼り付け用 1月目'!$D:$D,'ポジション別利用人数集計用(月別)'!$A18,'データ貼り付け用 1月目'!$K:$K, "&gt;=1")</f>
        <v>0</v>
      </c>
      <c r="J18" s="7">
        <f>COUNTIFS('データ貼り付け用 2月目'!$D:$D,'ポジション別利用人数集計用(月別)'!$A18,'データ貼り付け用 2月目'!$K:$K, "&gt;=1")</f>
        <v>0</v>
      </c>
      <c r="K18" s="7">
        <f>COUNTIFS('データ貼り付け用 3月目'!$D:$D,'ポジション別利用人数集計用(月別)'!$A18,'データ貼り付け用 3月目'!$K:$K, "&gt;=1")</f>
        <v>0</v>
      </c>
      <c r="L18" s="7">
        <f>COUNTIFS('データ貼り付け用 1月目'!$D:$D,'ポジション別利用人数集計用(月別)'!$A18,'データ貼り付け用 1月目'!$E:$E, "&gt;=1")</f>
        <v>0</v>
      </c>
      <c r="M18" s="7">
        <f>COUNTIFS('データ貼り付け用 2月目'!$D:$D,'ポジション別利用人数集計用(月別)'!$A18,'データ貼り付け用 2月目'!$E:$E, "&gt;=1")</f>
        <v>0</v>
      </c>
      <c r="N18" s="7">
        <f>COUNTIFS('データ貼り付け用 3月目'!$D:$D,'ポジション別利用人数集計用(月別)'!$A18,'データ貼り付け用 3月目'!$E:$E, "&gt;=1")</f>
        <v>0</v>
      </c>
    </row>
    <row r="19" spans="1:14" x14ac:dyDescent="0.4">
      <c r="A19" s="11"/>
      <c r="B19" s="7">
        <f>COUNTIFS(従業員名簿!$D:$D, 'ポジション別利用人数集計用(月別)'!$A19)</f>
        <v>0</v>
      </c>
      <c r="C19" s="8" t="str">
        <f t="shared" si="0"/>
        <v>NA</v>
      </c>
      <c r="D19" s="8" t="str">
        <f t="shared" si="1"/>
        <v>NA</v>
      </c>
      <c r="E19" s="8" t="str">
        <f t="shared" si="2"/>
        <v>NA</v>
      </c>
      <c r="F19" s="8" t="str">
        <f t="shared" si="3"/>
        <v>NA</v>
      </c>
      <c r="G19" s="8" t="str">
        <f t="shared" si="4"/>
        <v>NA</v>
      </c>
      <c r="H19" s="8" t="str">
        <f t="shared" si="5"/>
        <v>NA</v>
      </c>
      <c r="I19" s="7">
        <f>COUNTIFS('データ貼り付け用 1月目'!$D:$D,'ポジション別利用人数集計用(月別)'!$A19,'データ貼り付け用 1月目'!$K:$K, "&gt;=1")</f>
        <v>0</v>
      </c>
      <c r="J19" s="7">
        <f>COUNTIFS('データ貼り付け用 2月目'!$D:$D,'ポジション別利用人数集計用(月別)'!$A19,'データ貼り付け用 2月目'!$K:$K, "&gt;=1")</f>
        <v>0</v>
      </c>
      <c r="K19" s="7">
        <f>COUNTIFS('データ貼り付け用 3月目'!$D:$D,'ポジション別利用人数集計用(月別)'!$A19,'データ貼り付け用 3月目'!$K:$K, "&gt;=1")</f>
        <v>0</v>
      </c>
      <c r="L19" s="7">
        <f>COUNTIFS('データ貼り付け用 1月目'!$D:$D,'ポジション別利用人数集計用(月別)'!$A19,'データ貼り付け用 1月目'!$E:$E, "&gt;=1")</f>
        <v>0</v>
      </c>
      <c r="M19" s="7">
        <f>COUNTIFS('データ貼り付け用 2月目'!$D:$D,'ポジション別利用人数集計用(月別)'!$A19,'データ貼り付け用 2月目'!$E:$E, "&gt;=1")</f>
        <v>0</v>
      </c>
      <c r="N19" s="7">
        <f>COUNTIFS('データ貼り付け用 3月目'!$D:$D,'ポジション別利用人数集計用(月別)'!$A19,'データ貼り付け用 3月目'!$E:$E, "&gt;=1")</f>
        <v>0</v>
      </c>
    </row>
    <row r="20" spans="1:14" x14ac:dyDescent="0.4">
      <c r="A20" s="11"/>
      <c r="B20" s="7">
        <f>COUNTIFS(従業員名簿!$D:$D, 'ポジション別利用人数集計用(月別)'!$A20)</f>
        <v>0</v>
      </c>
      <c r="C20" s="8" t="str">
        <f t="shared" si="0"/>
        <v>NA</v>
      </c>
      <c r="D20" s="8" t="str">
        <f t="shared" si="1"/>
        <v>NA</v>
      </c>
      <c r="E20" s="8" t="str">
        <f t="shared" si="2"/>
        <v>NA</v>
      </c>
      <c r="F20" s="8" t="str">
        <f t="shared" si="3"/>
        <v>NA</v>
      </c>
      <c r="G20" s="8" t="str">
        <f t="shared" si="4"/>
        <v>NA</v>
      </c>
      <c r="H20" s="8" t="str">
        <f t="shared" si="5"/>
        <v>NA</v>
      </c>
      <c r="I20" s="7">
        <f>COUNTIFS('データ貼り付け用 1月目'!$D:$D,'ポジション別利用人数集計用(月別)'!$A20,'データ貼り付け用 1月目'!$K:$K, "&gt;=1")</f>
        <v>0</v>
      </c>
      <c r="J20" s="7">
        <f>COUNTIFS('データ貼り付け用 2月目'!$D:$D,'ポジション別利用人数集計用(月別)'!$A20,'データ貼り付け用 2月目'!$K:$K, "&gt;=1")</f>
        <v>0</v>
      </c>
      <c r="K20" s="7">
        <f>COUNTIFS('データ貼り付け用 3月目'!$D:$D,'ポジション別利用人数集計用(月別)'!$A20,'データ貼り付け用 3月目'!$K:$K, "&gt;=1")</f>
        <v>0</v>
      </c>
      <c r="L20" s="7">
        <f>COUNTIFS('データ貼り付け用 1月目'!$D:$D,'ポジション別利用人数集計用(月別)'!$A20,'データ貼り付け用 1月目'!$E:$E, "&gt;=1")</f>
        <v>0</v>
      </c>
      <c r="M20" s="7">
        <f>COUNTIFS('データ貼り付け用 2月目'!$D:$D,'ポジション別利用人数集計用(月別)'!$A20,'データ貼り付け用 2月目'!$E:$E, "&gt;=1")</f>
        <v>0</v>
      </c>
      <c r="N20" s="7">
        <f>COUNTIFS('データ貼り付け用 3月目'!$D:$D,'ポジション別利用人数集計用(月別)'!$A20,'データ貼り付け用 3月目'!$E:$E, "&gt;=1")</f>
        <v>0</v>
      </c>
    </row>
    <row r="21" spans="1:14" x14ac:dyDescent="0.4">
      <c r="A21" s="11"/>
      <c r="B21" s="7">
        <f>COUNTIFS(従業員名簿!$D:$D, 'ポジション別利用人数集計用(月別)'!$A21)</f>
        <v>0</v>
      </c>
      <c r="C21" s="8" t="str">
        <f t="shared" si="0"/>
        <v>NA</v>
      </c>
      <c r="D21" s="8" t="str">
        <f t="shared" si="1"/>
        <v>NA</v>
      </c>
      <c r="E21" s="8" t="str">
        <f t="shared" si="2"/>
        <v>NA</v>
      </c>
      <c r="F21" s="8" t="str">
        <f t="shared" si="3"/>
        <v>NA</v>
      </c>
      <c r="G21" s="8" t="str">
        <f t="shared" si="4"/>
        <v>NA</v>
      </c>
      <c r="H21" s="8" t="str">
        <f t="shared" si="5"/>
        <v>NA</v>
      </c>
      <c r="I21" s="7">
        <f>COUNTIFS('データ貼り付け用 1月目'!$D:$D,'ポジション別利用人数集計用(月別)'!$A21,'データ貼り付け用 1月目'!$K:$K, "&gt;=1")</f>
        <v>0</v>
      </c>
      <c r="J21" s="7">
        <f>COUNTIFS('データ貼り付け用 2月目'!$D:$D,'ポジション別利用人数集計用(月別)'!$A21,'データ貼り付け用 2月目'!$K:$K, "&gt;=1")</f>
        <v>0</v>
      </c>
      <c r="K21" s="7">
        <f>COUNTIFS('データ貼り付け用 3月目'!$D:$D,'ポジション別利用人数集計用(月別)'!$A21,'データ貼り付け用 3月目'!$K:$K, "&gt;=1")</f>
        <v>0</v>
      </c>
      <c r="L21" s="7">
        <f>COUNTIFS('データ貼り付け用 1月目'!$D:$D,'ポジション別利用人数集計用(月別)'!$A21,'データ貼り付け用 1月目'!$E:$E, "&gt;=1")</f>
        <v>0</v>
      </c>
      <c r="M21" s="7">
        <f>COUNTIFS('データ貼り付け用 2月目'!$D:$D,'ポジション別利用人数集計用(月別)'!$A21,'データ貼り付け用 2月目'!$E:$E, "&gt;=1")</f>
        <v>0</v>
      </c>
      <c r="N21" s="7">
        <f>COUNTIFS('データ貼り付け用 3月目'!$D:$D,'ポジション別利用人数集計用(月別)'!$A21,'データ貼り付け用 3月目'!$E:$E, "&gt;=1")</f>
        <v>0</v>
      </c>
    </row>
    <row r="22" spans="1:14" x14ac:dyDescent="0.4">
      <c r="A22" s="11"/>
      <c r="B22" s="7">
        <f>COUNTIFS(従業員名簿!$D:$D, 'ポジション別利用人数集計用(月別)'!$A22)</f>
        <v>0</v>
      </c>
      <c r="C22" s="8" t="str">
        <f t="shared" si="0"/>
        <v>NA</v>
      </c>
      <c r="D22" s="8" t="str">
        <f t="shared" si="1"/>
        <v>NA</v>
      </c>
      <c r="E22" s="8" t="str">
        <f t="shared" si="2"/>
        <v>NA</v>
      </c>
      <c r="F22" s="8" t="str">
        <f t="shared" si="3"/>
        <v>NA</v>
      </c>
      <c r="G22" s="8" t="str">
        <f t="shared" si="4"/>
        <v>NA</v>
      </c>
      <c r="H22" s="8" t="str">
        <f t="shared" si="5"/>
        <v>NA</v>
      </c>
      <c r="I22" s="7">
        <f>COUNTIFS('データ貼り付け用 1月目'!$D:$D,'ポジション別利用人数集計用(月別)'!$A22,'データ貼り付け用 1月目'!$K:$K, "&gt;=1")</f>
        <v>0</v>
      </c>
      <c r="J22" s="7">
        <f>COUNTIFS('データ貼り付け用 2月目'!$D:$D,'ポジション別利用人数集計用(月別)'!$A22,'データ貼り付け用 2月目'!$K:$K, "&gt;=1")</f>
        <v>0</v>
      </c>
      <c r="K22" s="7">
        <f>COUNTIFS('データ貼り付け用 3月目'!$D:$D,'ポジション別利用人数集計用(月別)'!$A22,'データ貼り付け用 3月目'!$K:$K, "&gt;=1")</f>
        <v>0</v>
      </c>
      <c r="L22" s="7">
        <f>COUNTIFS('データ貼り付け用 1月目'!$D:$D,'ポジション別利用人数集計用(月別)'!$A22,'データ貼り付け用 1月目'!$E:$E, "&gt;=1")</f>
        <v>0</v>
      </c>
      <c r="M22" s="7">
        <f>COUNTIFS('データ貼り付け用 2月目'!$D:$D,'ポジション別利用人数集計用(月別)'!$A22,'データ貼り付け用 2月目'!$E:$E, "&gt;=1")</f>
        <v>0</v>
      </c>
      <c r="N22" s="7">
        <f>COUNTIFS('データ貼り付け用 3月目'!$D:$D,'ポジション別利用人数集計用(月別)'!$A22,'データ貼り付け用 3月目'!$E:$E, "&gt;=1")</f>
        <v>0</v>
      </c>
    </row>
    <row r="23" spans="1:14" x14ac:dyDescent="0.4">
      <c r="A23" s="11"/>
      <c r="B23" s="7">
        <f>COUNTIFS(従業員名簿!$D:$D, 'ポジション別利用人数集計用(月別)'!$A23)</f>
        <v>0</v>
      </c>
      <c r="C23" s="8" t="str">
        <f t="shared" si="0"/>
        <v>NA</v>
      </c>
      <c r="D23" s="8" t="str">
        <f t="shared" si="1"/>
        <v>NA</v>
      </c>
      <c r="E23" s="8" t="str">
        <f t="shared" si="2"/>
        <v>NA</v>
      </c>
      <c r="F23" s="8" t="str">
        <f t="shared" si="3"/>
        <v>NA</v>
      </c>
      <c r="G23" s="8" t="str">
        <f t="shared" si="4"/>
        <v>NA</v>
      </c>
      <c r="H23" s="8" t="str">
        <f t="shared" si="5"/>
        <v>NA</v>
      </c>
      <c r="I23" s="7">
        <f>COUNTIFS('データ貼り付け用 1月目'!$D:$D,'ポジション別利用人数集計用(月別)'!$A23,'データ貼り付け用 1月目'!$K:$K, "&gt;=1")</f>
        <v>0</v>
      </c>
      <c r="J23" s="7">
        <f>COUNTIFS('データ貼り付け用 2月目'!$D:$D,'ポジション別利用人数集計用(月別)'!$A23,'データ貼り付け用 2月目'!$K:$K, "&gt;=1")</f>
        <v>0</v>
      </c>
      <c r="K23" s="7">
        <f>COUNTIFS('データ貼り付け用 3月目'!$D:$D,'ポジション別利用人数集計用(月別)'!$A23,'データ貼り付け用 3月目'!$K:$K, "&gt;=1")</f>
        <v>0</v>
      </c>
      <c r="L23" s="7">
        <f>COUNTIFS('データ貼り付け用 1月目'!$D:$D,'ポジション別利用人数集計用(月別)'!$A23,'データ貼り付け用 1月目'!$E:$E, "&gt;=1")</f>
        <v>0</v>
      </c>
      <c r="M23" s="7">
        <f>COUNTIFS('データ貼り付け用 2月目'!$D:$D,'ポジション別利用人数集計用(月別)'!$A23,'データ貼り付け用 2月目'!$E:$E, "&gt;=1")</f>
        <v>0</v>
      </c>
      <c r="N23" s="7">
        <f>COUNTIFS('データ貼り付け用 3月目'!$D:$D,'ポジション別利用人数集計用(月別)'!$A23,'データ貼り付け用 3月目'!$E:$E, "&gt;=1")</f>
        <v>0</v>
      </c>
    </row>
    <row r="24" spans="1:14" x14ac:dyDescent="0.4">
      <c r="A24" s="11"/>
      <c r="B24" s="7">
        <f>COUNTIFS(従業員名簿!$D:$D, 'ポジション別利用人数集計用(月別)'!$A24)</f>
        <v>0</v>
      </c>
      <c r="C24" s="8" t="str">
        <f t="shared" ref="C24:C29" si="6">IFERROR(I24/$B24, "NA")</f>
        <v>NA</v>
      </c>
      <c r="D24" s="8" t="str">
        <f t="shared" ref="D24:D29" si="7">IFERROR(J24/$B24, "NA")</f>
        <v>NA</v>
      </c>
      <c r="E24" s="8" t="str">
        <f t="shared" ref="E24:E29" si="8">IFERROR(K24/$B24, "NA")</f>
        <v>NA</v>
      </c>
      <c r="F24" s="8" t="str">
        <f t="shared" ref="F24:F29" si="9">IFERROR(L24/$B24, "NA")</f>
        <v>NA</v>
      </c>
      <c r="G24" s="8" t="str">
        <f t="shared" ref="G24:G29" si="10">IFERROR(M24/$B24, "NA")</f>
        <v>NA</v>
      </c>
      <c r="H24" s="8" t="str">
        <f t="shared" ref="H24:H29" si="11">IFERROR(N24/$B24, "NA")</f>
        <v>NA</v>
      </c>
      <c r="I24" s="7">
        <f>COUNTIFS('データ貼り付け用 1月目'!$D:$D,'ポジション別利用人数集計用(月別)'!$A24,'データ貼り付け用 1月目'!$K:$K, "&gt;=1")</f>
        <v>0</v>
      </c>
      <c r="J24" s="7">
        <f>COUNTIFS('データ貼り付け用 2月目'!$D:$D,'ポジション別利用人数集計用(月別)'!$A24,'データ貼り付け用 2月目'!$K:$K, "&gt;=1")</f>
        <v>0</v>
      </c>
      <c r="K24" s="7">
        <f>COUNTIFS('データ貼り付け用 3月目'!$D:$D,'ポジション別利用人数集計用(月別)'!$A24,'データ貼り付け用 3月目'!$K:$K, "&gt;=1")</f>
        <v>0</v>
      </c>
      <c r="L24" s="7">
        <f>COUNTIFS('データ貼り付け用 1月目'!$D:$D,'ポジション別利用人数集計用(月別)'!$A24,'データ貼り付け用 1月目'!$E:$E, "&gt;=1")</f>
        <v>0</v>
      </c>
      <c r="M24" s="7">
        <f>COUNTIFS('データ貼り付け用 2月目'!$D:$D,'ポジション別利用人数集計用(月別)'!$A24,'データ貼り付け用 2月目'!$E:$E, "&gt;=1")</f>
        <v>0</v>
      </c>
      <c r="N24" s="7">
        <f>COUNTIFS('データ貼り付け用 3月目'!$D:$D,'ポジション別利用人数集計用(月別)'!$A24,'データ貼り付け用 3月目'!$E:$E, "&gt;=1")</f>
        <v>0</v>
      </c>
    </row>
    <row r="25" spans="1:14" x14ac:dyDescent="0.4">
      <c r="A25" s="11"/>
      <c r="B25" s="7">
        <f>COUNTIFS(従業員名簿!$D:$D, 'ポジション別利用人数集計用(月別)'!$A25)</f>
        <v>0</v>
      </c>
      <c r="C25" s="8" t="str">
        <f t="shared" si="6"/>
        <v>NA</v>
      </c>
      <c r="D25" s="8" t="str">
        <f t="shared" si="7"/>
        <v>NA</v>
      </c>
      <c r="E25" s="8" t="str">
        <f t="shared" si="8"/>
        <v>NA</v>
      </c>
      <c r="F25" s="8" t="str">
        <f t="shared" si="9"/>
        <v>NA</v>
      </c>
      <c r="G25" s="8" t="str">
        <f t="shared" si="10"/>
        <v>NA</v>
      </c>
      <c r="H25" s="8" t="str">
        <f t="shared" si="11"/>
        <v>NA</v>
      </c>
      <c r="I25" s="7">
        <f>COUNTIFS('データ貼り付け用 1月目'!$D:$D,'ポジション別利用人数集計用(月別)'!$A25,'データ貼り付け用 1月目'!$K:$K, "&gt;=1")</f>
        <v>0</v>
      </c>
      <c r="J25" s="7">
        <f>COUNTIFS('データ貼り付け用 2月目'!$D:$D,'ポジション別利用人数集計用(月別)'!$A25,'データ貼り付け用 2月目'!$K:$K, "&gt;=1")</f>
        <v>0</v>
      </c>
      <c r="K25" s="7">
        <f>COUNTIFS('データ貼り付け用 3月目'!$D:$D,'ポジション別利用人数集計用(月別)'!$A25,'データ貼り付け用 3月目'!$K:$K, "&gt;=1")</f>
        <v>0</v>
      </c>
      <c r="L25" s="7">
        <f>COUNTIFS('データ貼り付け用 1月目'!$D:$D,'ポジション別利用人数集計用(月別)'!$A25,'データ貼り付け用 1月目'!$E:$E, "&gt;=1")</f>
        <v>0</v>
      </c>
      <c r="M25" s="7">
        <f>COUNTIFS('データ貼り付け用 2月目'!$D:$D,'ポジション別利用人数集計用(月別)'!$A25,'データ貼り付け用 2月目'!$E:$E, "&gt;=1")</f>
        <v>0</v>
      </c>
      <c r="N25" s="7">
        <f>COUNTIFS('データ貼り付け用 3月目'!$D:$D,'ポジション別利用人数集計用(月別)'!$A25,'データ貼り付け用 3月目'!$E:$E, "&gt;=1")</f>
        <v>0</v>
      </c>
    </row>
    <row r="26" spans="1:14" x14ac:dyDescent="0.4">
      <c r="A26" s="11"/>
      <c r="B26" s="7">
        <f>COUNTIFS(従業員名簿!$D:$D, 'ポジション別利用人数集計用(月別)'!$A26)</f>
        <v>0</v>
      </c>
      <c r="C26" s="8" t="str">
        <f t="shared" si="6"/>
        <v>NA</v>
      </c>
      <c r="D26" s="8" t="str">
        <f t="shared" si="7"/>
        <v>NA</v>
      </c>
      <c r="E26" s="8" t="str">
        <f t="shared" si="8"/>
        <v>NA</v>
      </c>
      <c r="F26" s="8" t="str">
        <f t="shared" si="9"/>
        <v>NA</v>
      </c>
      <c r="G26" s="8" t="str">
        <f t="shared" si="10"/>
        <v>NA</v>
      </c>
      <c r="H26" s="8" t="str">
        <f t="shared" si="11"/>
        <v>NA</v>
      </c>
      <c r="I26" s="7">
        <f>COUNTIFS('データ貼り付け用 1月目'!$D:$D,'ポジション別利用人数集計用(月別)'!$A26,'データ貼り付け用 1月目'!$K:$K, "&gt;=1")</f>
        <v>0</v>
      </c>
      <c r="J26" s="7">
        <f>COUNTIFS('データ貼り付け用 2月目'!$D:$D,'ポジション別利用人数集計用(月別)'!$A26,'データ貼り付け用 2月目'!$K:$K, "&gt;=1")</f>
        <v>0</v>
      </c>
      <c r="K26" s="7">
        <f>COUNTIFS('データ貼り付け用 3月目'!$D:$D,'ポジション別利用人数集計用(月別)'!$A26,'データ貼り付け用 3月目'!$K:$K, "&gt;=1")</f>
        <v>0</v>
      </c>
      <c r="L26" s="7">
        <f>COUNTIFS('データ貼り付け用 1月目'!$D:$D,'ポジション別利用人数集計用(月別)'!$A26,'データ貼り付け用 1月目'!$E:$E, "&gt;=1")</f>
        <v>0</v>
      </c>
      <c r="M26" s="7">
        <f>COUNTIFS('データ貼り付け用 2月目'!$D:$D,'ポジション別利用人数集計用(月別)'!$A26,'データ貼り付け用 2月目'!$E:$E, "&gt;=1")</f>
        <v>0</v>
      </c>
      <c r="N26" s="7">
        <f>COUNTIFS('データ貼り付け用 3月目'!$D:$D,'ポジション別利用人数集計用(月別)'!$A26,'データ貼り付け用 3月目'!$E:$E, "&gt;=1")</f>
        <v>0</v>
      </c>
    </row>
    <row r="27" spans="1:14" x14ac:dyDescent="0.4">
      <c r="A27" s="11"/>
      <c r="B27" s="7">
        <f>COUNTIFS(従業員名簿!$D:$D, 'ポジション別利用人数集計用(月別)'!$A27)</f>
        <v>0</v>
      </c>
      <c r="C27" s="8" t="str">
        <f t="shared" si="6"/>
        <v>NA</v>
      </c>
      <c r="D27" s="8" t="str">
        <f t="shared" si="7"/>
        <v>NA</v>
      </c>
      <c r="E27" s="8" t="str">
        <f t="shared" si="8"/>
        <v>NA</v>
      </c>
      <c r="F27" s="8" t="str">
        <f t="shared" si="9"/>
        <v>NA</v>
      </c>
      <c r="G27" s="8" t="str">
        <f t="shared" si="10"/>
        <v>NA</v>
      </c>
      <c r="H27" s="8" t="str">
        <f t="shared" si="11"/>
        <v>NA</v>
      </c>
      <c r="I27" s="7">
        <f>COUNTIFS('データ貼り付け用 1月目'!$D:$D,'ポジション別利用人数集計用(月別)'!$A27,'データ貼り付け用 1月目'!$K:$K, "&gt;=1")</f>
        <v>0</v>
      </c>
      <c r="J27" s="7">
        <f>COUNTIFS('データ貼り付け用 2月目'!$D:$D,'ポジション別利用人数集計用(月別)'!$A27,'データ貼り付け用 2月目'!$K:$K, "&gt;=1")</f>
        <v>0</v>
      </c>
      <c r="K27" s="7">
        <f>COUNTIFS('データ貼り付け用 3月目'!$D:$D,'ポジション別利用人数集計用(月別)'!$A27,'データ貼り付け用 3月目'!$K:$K, "&gt;=1")</f>
        <v>0</v>
      </c>
      <c r="L27" s="7">
        <f>COUNTIFS('データ貼り付け用 1月目'!$D:$D,'ポジション別利用人数集計用(月別)'!$A27,'データ貼り付け用 1月目'!$E:$E, "&gt;=1")</f>
        <v>0</v>
      </c>
      <c r="M27" s="7">
        <f>COUNTIFS('データ貼り付け用 2月目'!$D:$D,'ポジション別利用人数集計用(月別)'!$A27,'データ貼り付け用 2月目'!$E:$E, "&gt;=1")</f>
        <v>0</v>
      </c>
      <c r="N27" s="7">
        <f>COUNTIFS('データ貼り付け用 3月目'!$D:$D,'ポジション別利用人数集計用(月別)'!$A27,'データ貼り付け用 3月目'!$E:$E, "&gt;=1")</f>
        <v>0</v>
      </c>
    </row>
    <row r="28" spans="1:14" x14ac:dyDescent="0.4">
      <c r="A28" s="11"/>
      <c r="B28" s="7">
        <f>COUNTIFS(従業員名簿!$D:$D, 'ポジション別利用人数集計用(月別)'!$A28)</f>
        <v>0</v>
      </c>
      <c r="C28" s="8" t="str">
        <f t="shared" si="6"/>
        <v>NA</v>
      </c>
      <c r="D28" s="8" t="str">
        <f t="shared" si="7"/>
        <v>NA</v>
      </c>
      <c r="E28" s="15" t="str">
        <f t="shared" si="8"/>
        <v>NA</v>
      </c>
      <c r="F28" s="15" t="str">
        <f t="shared" si="9"/>
        <v>NA</v>
      </c>
      <c r="G28" s="15" t="str">
        <f t="shared" si="10"/>
        <v>NA</v>
      </c>
      <c r="H28" s="15" t="str">
        <f t="shared" si="11"/>
        <v>NA</v>
      </c>
      <c r="I28" s="19">
        <f>COUNTIFS('データ貼り付け用 1月目'!$D:$D,'ポジション別利用人数集計用(月別)'!$A28,'データ貼り付け用 1月目'!$K:$K, "&gt;=1")</f>
        <v>0</v>
      </c>
      <c r="J28" s="19">
        <f>COUNTIFS('データ貼り付け用 2月目'!$D:$D,'ポジション別利用人数集計用(月別)'!$A28,'データ貼り付け用 2月目'!$K:$K, "&gt;=1")</f>
        <v>0</v>
      </c>
      <c r="K28" s="19">
        <f>COUNTIFS('データ貼り付け用 3月目'!$D:$D,'ポジション別利用人数集計用(月別)'!$A28,'データ貼り付け用 3月目'!$K:$K, "&gt;=1")</f>
        <v>0</v>
      </c>
      <c r="L28" s="19">
        <f>COUNTIFS('データ貼り付け用 1月目'!$D:$D,'ポジション別利用人数集計用(月別)'!$A28,'データ貼り付け用 1月目'!$E:$E, "&gt;=1")</f>
        <v>0</v>
      </c>
      <c r="M28" s="19">
        <f>COUNTIFS('データ貼り付け用 2月目'!$D:$D,'ポジション別利用人数集計用(月別)'!$A28,'データ貼り付け用 2月目'!$E:$E, "&gt;=1")</f>
        <v>0</v>
      </c>
      <c r="N28" s="19">
        <f>COUNTIFS('データ貼り付け用 3月目'!$D:$D,'ポジション別利用人数集計用(月別)'!$A28,'データ貼り付け用 3月目'!$E:$E, "&gt;=1")</f>
        <v>0</v>
      </c>
    </row>
    <row r="29" spans="1:14" x14ac:dyDescent="0.4">
      <c r="A29" s="11" t="s">
        <v>7</v>
      </c>
      <c r="B29" s="12">
        <f>SUM(B2:B28)</f>
        <v>0</v>
      </c>
      <c r="C29" s="8" t="str">
        <f t="shared" si="6"/>
        <v>NA</v>
      </c>
      <c r="D29" s="22" t="str">
        <f t="shared" si="7"/>
        <v>NA</v>
      </c>
      <c r="E29" s="20" t="str">
        <f t="shared" si="8"/>
        <v>NA</v>
      </c>
      <c r="F29" s="20" t="str">
        <f t="shared" si="9"/>
        <v>NA</v>
      </c>
      <c r="G29" s="20" t="str">
        <f t="shared" si="10"/>
        <v>NA</v>
      </c>
      <c r="H29" s="20" t="str">
        <f t="shared" si="11"/>
        <v>NA</v>
      </c>
      <c r="I29" s="21">
        <f t="shared" ref="I29:N29" si="12">SUM(I2:I28)</f>
        <v>0</v>
      </c>
      <c r="J29" s="21">
        <f t="shared" si="12"/>
        <v>0</v>
      </c>
      <c r="K29" s="21">
        <f t="shared" si="12"/>
        <v>0</v>
      </c>
      <c r="L29" s="21">
        <f t="shared" si="12"/>
        <v>0</v>
      </c>
      <c r="M29" s="21">
        <f t="shared" si="12"/>
        <v>0</v>
      </c>
      <c r="N29" s="21">
        <f t="shared" si="12"/>
        <v>0</v>
      </c>
    </row>
  </sheetData>
  <phoneticPr fontId="2"/>
  <conditionalFormatting sqref="C2:E23">
    <cfRule type="cellIs" dxfId="5" priority="28" operator="lessThan">
      <formula>0.3</formula>
    </cfRule>
  </conditionalFormatting>
  <conditionalFormatting sqref="C24:E24">
    <cfRule type="cellIs" dxfId="4" priority="5" operator="lessThan">
      <formula>0.3</formula>
    </cfRule>
  </conditionalFormatting>
  <conditionalFormatting sqref="F2:H29">
    <cfRule type="cellIs" dxfId="3" priority="4" operator="lessThan">
      <formula>0.3</formula>
    </cfRule>
  </conditionalFormatting>
  <conditionalFormatting sqref="F28:H28">
    <cfRule type="cellIs" dxfId="2" priority="3" operator="lessThan">
      <formula>0.3</formula>
    </cfRule>
  </conditionalFormatting>
  <conditionalFormatting sqref="C24:E28">
    <cfRule type="cellIs" dxfId="1" priority="2" operator="lessThan">
      <formula>0.3</formula>
    </cfRule>
  </conditionalFormatting>
  <conditionalFormatting sqref="C29:E29">
    <cfRule type="cellIs" dxfId="0" priority="1" operator="lessThan">
      <formula>0.3</formula>
    </cfRule>
  </conditionalFormatting>
  <pageMargins left="0.7" right="0.7" top="0.75" bottom="0.75" header="0.3" footer="0.3"/>
  <pageSetup paperSize="9" scale="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4651-2BCD-4616-8B7E-FBF065AF4B8D}">
  <sheetPr codeName="Sheet3">
    <tabColor theme="4" tint="0.79998168889431442"/>
  </sheetPr>
  <dimension ref="A1:D1"/>
  <sheetViews>
    <sheetView view="pageBreakPreview" zoomScaleNormal="100" zoomScaleSheetLayoutView="100" workbookViewId="0">
      <selection activeCell="B25" sqref="B25"/>
    </sheetView>
  </sheetViews>
  <sheetFormatPr defaultRowHeight="18.75" x14ac:dyDescent="0.4"/>
  <cols>
    <col min="1" max="4" width="36.375" customWidth="1"/>
  </cols>
  <sheetData>
    <row r="1" spans="1:4" x14ac:dyDescent="0.4">
      <c r="A1" s="1" t="s">
        <v>9</v>
      </c>
      <c r="B1" s="1" t="s">
        <v>10</v>
      </c>
      <c r="C1" s="1" t="s">
        <v>11</v>
      </c>
      <c r="D1" s="1" t="s">
        <v>12</v>
      </c>
    </row>
  </sheetData>
  <autoFilter ref="A1:D1" xr:uid="{D4DF7FE8-C65F-4AE0-A245-36F13BEB845A}"/>
  <phoneticPr fontId="2"/>
  <pageMargins left="0.7" right="0.7"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2F11-F8DF-45DC-BD9C-D20DA41C061C}">
  <sheetPr codeName="Sheet5">
    <tabColor theme="4" tint="0.59999389629810485"/>
  </sheetPr>
  <dimension ref="A1:L44"/>
  <sheetViews>
    <sheetView view="pageBreakPreview" zoomScaleNormal="70" zoomScaleSheetLayoutView="100" workbookViewId="0"/>
  </sheetViews>
  <sheetFormatPr defaultRowHeight="18.75" x14ac:dyDescent="0.4"/>
  <cols>
    <col min="1" max="1" width="19.75" customWidth="1"/>
    <col min="2" max="2" width="25.75" customWidth="1"/>
    <col min="3" max="3" width="38.5" customWidth="1"/>
    <col min="4" max="11" width="19.75" customWidth="1"/>
    <col min="12" max="12" width="25" customWidth="1"/>
  </cols>
  <sheetData>
    <row r="1" spans="1:12" x14ac:dyDescent="0.4">
      <c r="A1" s="2" t="s">
        <v>13</v>
      </c>
      <c r="B1" s="2" t="s">
        <v>14</v>
      </c>
      <c r="C1" s="2" t="s">
        <v>15</v>
      </c>
      <c r="D1" s="2" t="s">
        <v>16</v>
      </c>
      <c r="E1" s="2" t="s">
        <v>17</v>
      </c>
      <c r="F1" s="2" t="s">
        <v>18</v>
      </c>
      <c r="G1" s="2" t="s">
        <v>19</v>
      </c>
      <c r="H1" s="2" t="s">
        <v>20</v>
      </c>
      <c r="I1" s="2" t="s">
        <v>21</v>
      </c>
      <c r="J1" s="2" t="s">
        <v>22</v>
      </c>
      <c r="K1" s="2" t="s">
        <v>23</v>
      </c>
      <c r="L1" s="2" t="s">
        <v>24</v>
      </c>
    </row>
    <row r="2" spans="1:12" x14ac:dyDescent="0.4">
      <c r="A2" s="3"/>
      <c r="B2" s="3"/>
      <c r="C2" s="3"/>
      <c r="D2" s="3"/>
      <c r="E2" s="3"/>
      <c r="F2" s="3"/>
      <c r="G2" s="3"/>
      <c r="H2" s="3"/>
      <c r="I2" s="3"/>
      <c r="J2" s="3"/>
      <c r="K2" s="3"/>
      <c r="L2" s="3"/>
    </row>
    <row r="3" spans="1:12" x14ac:dyDescent="0.4">
      <c r="A3" s="3"/>
      <c r="B3" s="3"/>
      <c r="C3" s="3"/>
      <c r="D3" s="3"/>
      <c r="E3" s="3"/>
      <c r="F3" s="3"/>
      <c r="G3" s="3"/>
      <c r="H3" s="3"/>
      <c r="I3" s="3"/>
      <c r="J3" s="3"/>
      <c r="K3" s="3"/>
      <c r="L3" s="3"/>
    </row>
    <row r="4" spans="1:12" x14ac:dyDescent="0.4">
      <c r="A4" s="3"/>
      <c r="B4" s="3"/>
      <c r="C4" s="3"/>
      <c r="D4" s="3"/>
      <c r="E4" s="3"/>
      <c r="F4" s="3"/>
      <c r="G4" s="3"/>
      <c r="H4" s="3"/>
      <c r="I4" s="3"/>
      <c r="J4" s="3"/>
      <c r="K4" s="3"/>
      <c r="L4" s="3"/>
    </row>
    <row r="5" spans="1:12" x14ac:dyDescent="0.4">
      <c r="A5" s="3"/>
      <c r="B5" s="3"/>
      <c r="C5" s="3"/>
      <c r="D5" s="3"/>
      <c r="E5" s="3"/>
      <c r="F5" s="3"/>
      <c r="G5" s="3"/>
      <c r="H5" s="3"/>
      <c r="I5" s="3"/>
      <c r="J5" s="3"/>
      <c r="K5" s="3"/>
      <c r="L5" s="3"/>
    </row>
    <row r="6" spans="1:12" x14ac:dyDescent="0.4">
      <c r="A6" s="3"/>
      <c r="B6" s="3"/>
      <c r="C6" s="3"/>
      <c r="D6" s="3"/>
      <c r="E6" s="3"/>
      <c r="F6" s="3"/>
      <c r="G6" s="3"/>
      <c r="H6" s="3"/>
      <c r="I6" s="3"/>
      <c r="J6" s="3"/>
      <c r="K6" s="3"/>
      <c r="L6" s="3"/>
    </row>
    <row r="7" spans="1:12" x14ac:dyDescent="0.4">
      <c r="A7" s="3"/>
      <c r="B7" s="3"/>
      <c r="C7" s="3"/>
      <c r="D7" s="3"/>
      <c r="E7" s="3"/>
      <c r="F7" s="3"/>
      <c r="G7" s="3"/>
      <c r="H7" s="3"/>
      <c r="I7" s="3"/>
      <c r="J7" s="3"/>
      <c r="K7" s="3"/>
      <c r="L7" s="3"/>
    </row>
    <row r="8" spans="1:12" x14ac:dyDescent="0.4">
      <c r="A8" s="3"/>
      <c r="B8" s="3"/>
      <c r="C8" s="3"/>
      <c r="D8" s="3"/>
      <c r="E8" s="3"/>
      <c r="F8" s="3"/>
      <c r="G8" s="3"/>
      <c r="H8" s="3"/>
      <c r="I8" s="3"/>
      <c r="J8" s="3"/>
      <c r="K8" s="3"/>
      <c r="L8" s="3"/>
    </row>
    <row r="9" spans="1:12" x14ac:dyDescent="0.4">
      <c r="A9" s="3"/>
      <c r="B9" s="3"/>
      <c r="C9" s="3"/>
      <c r="D9" s="3"/>
      <c r="E9" s="3"/>
      <c r="F9" s="3"/>
      <c r="G9" s="3"/>
      <c r="H9" s="3"/>
      <c r="I9" s="3"/>
      <c r="J9" s="3"/>
      <c r="K9" s="3"/>
      <c r="L9" s="3"/>
    </row>
    <row r="10" spans="1:12" x14ac:dyDescent="0.4">
      <c r="A10" s="3"/>
      <c r="B10" s="3"/>
      <c r="C10" s="3"/>
      <c r="D10" s="3"/>
      <c r="E10" s="3"/>
      <c r="F10" s="3"/>
      <c r="G10" s="3"/>
      <c r="H10" s="3"/>
      <c r="I10" s="3"/>
      <c r="J10" s="3"/>
      <c r="K10" s="3"/>
      <c r="L10" s="3"/>
    </row>
    <row r="11" spans="1:12" x14ac:dyDescent="0.4">
      <c r="A11" s="3"/>
      <c r="B11" s="3"/>
      <c r="C11" s="3"/>
      <c r="D11" s="3"/>
      <c r="E11" s="3"/>
      <c r="F11" s="3"/>
      <c r="G11" s="3"/>
      <c r="H11" s="3"/>
      <c r="I11" s="3"/>
      <c r="J11" s="3"/>
      <c r="K11" s="3"/>
      <c r="L11" s="3"/>
    </row>
    <row r="12" spans="1:12" x14ac:dyDescent="0.4">
      <c r="A12" s="3"/>
      <c r="B12" s="3"/>
      <c r="C12" s="3"/>
      <c r="D12" s="3"/>
      <c r="E12" s="3"/>
      <c r="F12" s="3"/>
      <c r="G12" s="3"/>
      <c r="H12" s="3"/>
      <c r="I12" s="3"/>
      <c r="J12" s="3"/>
      <c r="K12" s="3"/>
      <c r="L12" s="3"/>
    </row>
    <row r="13" spans="1:12" x14ac:dyDescent="0.4">
      <c r="A13" s="3"/>
      <c r="B13" s="3"/>
      <c r="C13" s="3"/>
      <c r="D13" s="3"/>
      <c r="E13" s="3"/>
      <c r="F13" s="3"/>
      <c r="G13" s="3"/>
      <c r="H13" s="3"/>
      <c r="I13" s="3"/>
      <c r="J13" s="3"/>
      <c r="K13" s="3"/>
      <c r="L13" s="3"/>
    </row>
    <row r="14" spans="1:12" x14ac:dyDescent="0.4">
      <c r="A14" s="3"/>
      <c r="B14" s="3"/>
      <c r="C14" s="3"/>
      <c r="D14" s="3"/>
      <c r="E14" s="3"/>
      <c r="F14" s="3"/>
      <c r="G14" s="3"/>
      <c r="H14" s="3"/>
      <c r="I14" s="3"/>
      <c r="J14" s="3"/>
      <c r="K14" s="3"/>
      <c r="L14" s="3"/>
    </row>
    <row r="15" spans="1:12" x14ac:dyDescent="0.4">
      <c r="A15" s="3"/>
      <c r="B15" s="3"/>
      <c r="C15" s="3"/>
      <c r="D15" s="3"/>
      <c r="E15" s="3"/>
      <c r="F15" s="3"/>
      <c r="G15" s="3"/>
      <c r="H15" s="3"/>
      <c r="I15" s="3"/>
      <c r="J15" s="3"/>
      <c r="K15" s="3"/>
      <c r="L15" s="3"/>
    </row>
    <row r="16" spans="1:12" x14ac:dyDescent="0.4">
      <c r="A16" s="3"/>
      <c r="B16" s="3"/>
      <c r="C16" s="3"/>
      <c r="D16" s="3"/>
      <c r="E16" s="3"/>
      <c r="F16" s="3"/>
      <c r="G16" s="3"/>
      <c r="H16" s="3"/>
      <c r="I16" s="3"/>
      <c r="J16" s="3"/>
      <c r="K16" s="3"/>
      <c r="L16" s="3"/>
    </row>
    <row r="17" spans="1:12" x14ac:dyDescent="0.4">
      <c r="A17" s="3"/>
      <c r="B17" s="3"/>
      <c r="C17" s="3"/>
      <c r="D17" s="3"/>
      <c r="E17" s="3"/>
      <c r="F17" s="3"/>
      <c r="G17" s="3"/>
      <c r="H17" s="3"/>
      <c r="I17" s="3"/>
      <c r="J17" s="3"/>
      <c r="K17" s="3"/>
      <c r="L17" s="3"/>
    </row>
    <row r="18" spans="1:12" x14ac:dyDescent="0.4">
      <c r="A18" s="3"/>
      <c r="B18" s="3"/>
      <c r="C18" s="3"/>
      <c r="D18" s="3"/>
      <c r="E18" s="3"/>
      <c r="F18" s="3"/>
      <c r="G18" s="3"/>
      <c r="H18" s="3"/>
      <c r="I18" s="3"/>
      <c r="J18" s="3"/>
      <c r="K18" s="3"/>
      <c r="L18" s="3"/>
    </row>
    <row r="19" spans="1:12" x14ac:dyDescent="0.4">
      <c r="A19" s="3"/>
      <c r="B19" s="3"/>
      <c r="C19" s="3"/>
      <c r="D19" s="3"/>
      <c r="E19" s="3"/>
      <c r="F19" s="3"/>
      <c r="G19" s="3"/>
      <c r="H19" s="3"/>
      <c r="I19" s="3"/>
      <c r="J19" s="3"/>
      <c r="K19" s="3"/>
      <c r="L19" s="3"/>
    </row>
    <row r="20" spans="1:12" x14ac:dyDescent="0.4">
      <c r="A20" s="3"/>
      <c r="B20" s="3"/>
      <c r="C20" s="3"/>
      <c r="D20" s="3"/>
      <c r="E20" s="3"/>
      <c r="F20" s="3"/>
      <c r="G20" s="3"/>
      <c r="H20" s="3"/>
      <c r="I20" s="3"/>
      <c r="J20" s="3"/>
      <c r="K20" s="3"/>
      <c r="L20" s="3"/>
    </row>
    <row r="21" spans="1:12" x14ac:dyDescent="0.4">
      <c r="A21" s="3"/>
      <c r="B21" s="3"/>
      <c r="C21" s="3"/>
      <c r="D21" s="3"/>
      <c r="E21" s="3"/>
      <c r="F21" s="3"/>
      <c r="G21" s="3"/>
      <c r="H21" s="3"/>
      <c r="I21" s="3"/>
      <c r="J21" s="3"/>
      <c r="K21" s="3"/>
      <c r="L21" s="3"/>
    </row>
    <row r="22" spans="1:12" x14ac:dyDescent="0.4">
      <c r="A22" s="3"/>
      <c r="B22" s="3"/>
      <c r="C22" s="3"/>
      <c r="D22" s="3"/>
      <c r="E22" s="3"/>
      <c r="F22" s="3"/>
      <c r="G22" s="3"/>
      <c r="H22" s="3"/>
      <c r="I22" s="3"/>
      <c r="J22" s="3"/>
      <c r="K22" s="3"/>
      <c r="L22" s="3"/>
    </row>
    <row r="23" spans="1:12" x14ac:dyDescent="0.4">
      <c r="A23" s="3"/>
      <c r="B23" s="3"/>
      <c r="C23" s="3"/>
      <c r="D23" s="3"/>
      <c r="E23" s="3"/>
      <c r="F23" s="3"/>
      <c r="G23" s="3"/>
      <c r="H23" s="3"/>
      <c r="I23" s="3"/>
      <c r="J23" s="3"/>
      <c r="K23" s="3"/>
      <c r="L23" s="3"/>
    </row>
    <row r="24" spans="1:12" x14ac:dyDescent="0.4">
      <c r="A24" s="3"/>
      <c r="B24" s="3"/>
      <c r="C24" s="3"/>
      <c r="D24" s="3"/>
      <c r="E24" s="3"/>
      <c r="F24" s="3"/>
      <c r="G24" s="3"/>
      <c r="H24" s="3"/>
      <c r="I24" s="3"/>
      <c r="J24" s="3"/>
      <c r="K24" s="3"/>
      <c r="L24" s="3"/>
    </row>
    <row r="25" spans="1:12" x14ac:dyDescent="0.4">
      <c r="A25" s="3"/>
      <c r="B25" s="3"/>
      <c r="C25" s="3"/>
      <c r="D25" s="3"/>
      <c r="E25" s="3"/>
      <c r="F25" s="3"/>
      <c r="G25" s="3"/>
      <c r="H25" s="3"/>
      <c r="I25" s="3"/>
      <c r="J25" s="3"/>
      <c r="K25" s="3"/>
      <c r="L25" s="3"/>
    </row>
    <row r="26" spans="1:12" x14ac:dyDescent="0.4">
      <c r="A26" s="3"/>
      <c r="B26" s="3"/>
      <c r="C26" s="3"/>
      <c r="D26" s="3"/>
      <c r="E26" s="3"/>
      <c r="F26" s="3"/>
      <c r="G26" s="3"/>
      <c r="H26" s="3"/>
      <c r="I26" s="3"/>
      <c r="J26" s="3"/>
      <c r="K26" s="3"/>
      <c r="L26" s="3"/>
    </row>
    <row r="27" spans="1:12" x14ac:dyDescent="0.4">
      <c r="A27" s="3"/>
      <c r="B27" s="3"/>
      <c r="C27" s="3"/>
      <c r="D27" s="3"/>
      <c r="E27" s="3"/>
      <c r="F27" s="3"/>
      <c r="G27" s="3"/>
      <c r="H27" s="3"/>
      <c r="I27" s="3"/>
      <c r="J27" s="3"/>
      <c r="K27" s="3"/>
      <c r="L27" s="3"/>
    </row>
    <row r="28" spans="1:12" x14ac:dyDescent="0.4">
      <c r="A28" s="3"/>
      <c r="B28" s="3"/>
      <c r="C28" s="3"/>
      <c r="D28" s="3"/>
      <c r="E28" s="3"/>
      <c r="F28" s="3"/>
      <c r="G28" s="3"/>
      <c r="H28" s="3"/>
      <c r="I28" s="3"/>
      <c r="J28" s="3"/>
      <c r="K28" s="3"/>
      <c r="L28" s="3"/>
    </row>
    <row r="29" spans="1:12" x14ac:dyDescent="0.4">
      <c r="A29" s="3"/>
      <c r="B29" s="3"/>
      <c r="C29" s="3"/>
      <c r="D29" s="3"/>
      <c r="E29" s="3"/>
      <c r="F29" s="3"/>
      <c r="G29" s="3"/>
      <c r="H29" s="3"/>
      <c r="I29" s="3"/>
      <c r="J29" s="3"/>
      <c r="K29" s="3"/>
      <c r="L29" s="3"/>
    </row>
    <row r="30" spans="1:12" x14ac:dyDescent="0.4">
      <c r="A30" s="3"/>
      <c r="B30" s="3"/>
      <c r="C30" s="3"/>
      <c r="D30" s="3"/>
      <c r="E30" s="3"/>
      <c r="F30" s="3"/>
      <c r="G30" s="3"/>
      <c r="H30" s="3"/>
      <c r="I30" s="3"/>
      <c r="J30" s="3"/>
      <c r="K30" s="3"/>
      <c r="L30" s="3"/>
    </row>
    <row r="31" spans="1:12" x14ac:dyDescent="0.4">
      <c r="A31" s="3"/>
      <c r="B31" s="3"/>
      <c r="C31" s="3"/>
      <c r="D31" s="3"/>
      <c r="E31" s="3"/>
      <c r="F31" s="3"/>
      <c r="G31" s="3"/>
      <c r="H31" s="3"/>
      <c r="I31" s="3"/>
      <c r="J31" s="3"/>
      <c r="K31" s="3"/>
      <c r="L31" s="3"/>
    </row>
    <row r="32" spans="1:12" x14ac:dyDescent="0.4">
      <c r="A32" s="3"/>
      <c r="B32" s="3"/>
      <c r="C32" s="3"/>
      <c r="D32" s="3"/>
      <c r="E32" s="3"/>
      <c r="F32" s="3"/>
      <c r="G32" s="3"/>
      <c r="H32" s="3"/>
      <c r="I32" s="3"/>
      <c r="J32" s="3"/>
      <c r="K32" s="3"/>
      <c r="L32" s="3"/>
    </row>
    <row r="33" spans="1:12" x14ac:dyDescent="0.4">
      <c r="A33" s="3"/>
      <c r="B33" s="3"/>
      <c r="C33" s="3"/>
      <c r="D33" s="3"/>
      <c r="E33" s="3"/>
      <c r="F33" s="3"/>
      <c r="G33" s="3"/>
      <c r="H33" s="3"/>
      <c r="I33" s="3"/>
      <c r="J33" s="3"/>
      <c r="K33" s="3"/>
      <c r="L33" s="3"/>
    </row>
    <row r="34" spans="1:12" x14ac:dyDescent="0.4">
      <c r="A34" s="3"/>
      <c r="B34" s="3"/>
      <c r="C34" s="3"/>
      <c r="D34" s="3"/>
      <c r="E34" s="3"/>
      <c r="F34" s="3"/>
      <c r="G34" s="3"/>
      <c r="H34" s="3"/>
      <c r="I34" s="3"/>
      <c r="J34" s="3"/>
      <c r="K34" s="3"/>
      <c r="L34" s="3"/>
    </row>
    <row r="35" spans="1:12" x14ac:dyDescent="0.4">
      <c r="A35" s="3"/>
      <c r="B35" s="3"/>
      <c r="C35" s="3"/>
      <c r="D35" s="3"/>
      <c r="E35" s="3"/>
      <c r="F35" s="3"/>
      <c r="G35" s="3"/>
      <c r="H35" s="3"/>
      <c r="I35" s="3"/>
      <c r="J35" s="3"/>
      <c r="K35" s="3"/>
      <c r="L35" s="3"/>
    </row>
    <row r="36" spans="1:12" x14ac:dyDescent="0.4">
      <c r="A36" s="3"/>
      <c r="B36" s="3"/>
      <c r="C36" s="3"/>
      <c r="D36" s="3"/>
      <c r="E36" s="3"/>
      <c r="F36" s="3"/>
      <c r="G36" s="3"/>
      <c r="H36" s="3"/>
      <c r="I36" s="3"/>
      <c r="J36" s="3"/>
      <c r="K36" s="3"/>
      <c r="L36" s="3"/>
    </row>
    <row r="37" spans="1:12" x14ac:dyDescent="0.4">
      <c r="A37" s="3"/>
      <c r="B37" s="3"/>
      <c r="C37" s="3"/>
      <c r="D37" s="3"/>
      <c r="E37" s="3"/>
      <c r="F37" s="3"/>
      <c r="G37" s="3"/>
      <c r="H37" s="3"/>
      <c r="I37" s="3"/>
      <c r="J37" s="3"/>
      <c r="K37" s="3"/>
      <c r="L37" s="3"/>
    </row>
    <row r="38" spans="1:12" x14ac:dyDescent="0.4">
      <c r="A38" s="3"/>
      <c r="B38" s="3"/>
      <c r="C38" s="3"/>
      <c r="D38" s="3"/>
      <c r="E38" s="3"/>
      <c r="F38" s="3"/>
      <c r="G38" s="3"/>
      <c r="H38" s="3"/>
      <c r="I38" s="3"/>
      <c r="J38" s="3"/>
      <c r="K38" s="3"/>
      <c r="L38" s="3"/>
    </row>
    <row r="39" spans="1:12" x14ac:dyDescent="0.4">
      <c r="A39" s="3"/>
      <c r="B39" s="3"/>
      <c r="C39" s="3"/>
      <c r="D39" s="3"/>
      <c r="E39" s="3"/>
      <c r="F39" s="3"/>
      <c r="G39" s="3"/>
      <c r="H39" s="3"/>
      <c r="I39" s="3"/>
      <c r="J39" s="3"/>
      <c r="K39" s="3"/>
      <c r="L39" s="3"/>
    </row>
    <row r="40" spans="1:12" x14ac:dyDescent="0.4">
      <c r="A40" s="3"/>
      <c r="B40" s="3"/>
      <c r="C40" s="3"/>
      <c r="D40" s="3"/>
      <c r="E40" s="3"/>
      <c r="F40" s="3"/>
      <c r="G40" s="3"/>
      <c r="H40" s="3"/>
      <c r="I40" s="3"/>
      <c r="J40" s="3"/>
      <c r="K40" s="3"/>
      <c r="L40" s="3"/>
    </row>
    <row r="41" spans="1:12" x14ac:dyDescent="0.4">
      <c r="A41" s="3"/>
      <c r="B41" s="3"/>
      <c r="C41" s="3"/>
      <c r="D41" s="3"/>
      <c r="E41" s="3"/>
      <c r="F41" s="3"/>
      <c r="G41" s="3"/>
      <c r="H41" s="3"/>
      <c r="I41" s="3"/>
      <c r="J41" s="3"/>
      <c r="K41" s="3"/>
      <c r="L41" s="3"/>
    </row>
    <row r="42" spans="1:12" x14ac:dyDescent="0.4">
      <c r="A42" s="3"/>
      <c r="B42" s="3"/>
      <c r="C42" s="3"/>
      <c r="D42" s="3"/>
      <c r="E42" s="3"/>
      <c r="F42" s="3"/>
      <c r="G42" s="3"/>
      <c r="H42" s="3"/>
      <c r="I42" s="3"/>
      <c r="J42" s="3"/>
      <c r="K42" s="3"/>
      <c r="L42" s="3"/>
    </row>
    <row r="43" spans="1:12" x14ac:dyDescent="0.4">
      <c r="A43" s="3"/>
      <c r="B43" s="3"/>
      <c r="C43" s="3"/>
      <c r="D43" s="3"/>
      <c r="E43" s="3"/>
      <c r="F43" s="3"/>
      <c r="G43" s="3"/>
      <c r="H43" s="3"/>
      <c r="I43" s="3"/>
      <c r="J43" s="3"/>
      <c r="K43" s="3"/>
      <c r="L43" s="3"/>
    </row>
    <row r="44" spans="1:12" x14ac:dyDescent="0.4">
      <c r="A44" s="3"/>
      <c r="B44" s="3"/>
      <c r="C44" s="3"/>
      <c r="D44" s="3"/>
      <c r="E44" s="3"/>
      <c r="F44" s="3"/>
      <c r="G44" s="3"/>
      <c r="H44" s="3"/>
      <c r="I44" s="3"/>
      <c r="J44" s="3"/>
      <c r="K44" s="3"/>
      <c r="L44" s="3"/>
    </row>
  </sheetData>
  <autoFilter ref="A1:L347" xr:uid="{6002B8E8-CC67-43F2-8426-014E2D8217CE}">
    <sortState xmlns:xlrd2="http://schemas.microsoft.com/office/spreadsheetml/2017/richdata2" ref="A2:L45">
      <sortCondition ref="K1:K347"/>
    </sortState>
  </autoFilter>
  <phoneticPr fontId="2"/>
  <pageMargins left="0.7" right="0.7" top="0.75" bottom="0.75" header="0.3" footer="0.3"/>
  <pageSetup paperSize="9" scale="28" orientation="portrait" r:id="rId1"/>
  <rowBreaks count="2" manualBreakCount="2">
    <brk id="118" max="16383" man="1"/>
    <brk id="2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D2835-5AD8-4ED9-B62C-C621164B8E3C}">
  <sheetPr codeName="Sheet6">
    <tabColor theme="4" tint="0.59999389629810485"/>
  </sheetPr>
  <dimension ref="A1:L1"/>
  <sheetViews>
    <sheetView view="pageBreakPreview" zoomScaleNormal="100" zoomScaleSheetLayoutView="100" workbookViewId="0"/>
  </sheetViews>
  <sheetFormatPr defaultRowHeight="18.75" x14ac:dyDescent="0.4"/>
  <cols>
    <col min="1" max="1" width="16.125" customWidth="1"/>
    <col min="2" max="2" width="32.375" customWidth="1"/>
    <col min="3" max="3" width="27.375" customWidth="1"/>
    <col min="4" max="4" width="23" customWidth="1"/>
    <col min="5" max="6" width="16.125" customWidth="1"/>
    <col min="7" max="7" width="26.625" customWidth="1"/>
    <col min="8" max="8" width="24.375" customWidth="1"/>
    <col min="9" max="9" width="27.25" customWidth="1"/>
    <col min="10" max="10" width="23.375" customWidth="1"/>
    <col min="11" max="11" width="16.875" customWidth="1"/>
    <col min="12" max="12" width="24.5" customWidth="1"/>
  </cols>
  <sheetData>
    <row r="1" spans="1:12" x14ac:dyDescent="0.4">
      <c r="A1" s="2" t="s">
        <v>13</v>
      </c>
      <c r="B1" s="2" t="s">
        <v>14</v>
      </c>
      <c r="C1" s="2" t="s">
        <v>15</v>
      </c>
      <c r="D1" s="2" t="s">
        <v>16</v>
      </c>
      <c r="E1" s="2" t="s">
        <v>17</v>
      </c>
      <c r="F1" s="2" t="s">
        <v>18</v>
      </c>
      <c r="G1" s="2" t="s">
        <v>19</v>
      </c>
      <c r="H1" s="2" t="s">
        <v>20</v>
      </c>
      <c r="I1" s="2" t="s">
        <v>21</v>
      </c>
      <c r="J1" s="2" t="s">
        <v>22</v>
      </c>
      <c r="K1" s="2" t="s">
        <v>23</v>
      </c>
      <c r="L1" s="2" t="s">
        <v>24</v>
      </c>
    </row>
  </sheetData>
  <autoFilter ref="A1:L1" xr:uid="{454622E8-5D71-4597-861F-D5B74D854D9C}"/>
  <phoneticPr fontId="2"/>
  <pageMargins left="0.7" right="0.7" top="0.75" bottom="0.75" header="0.3" footer="0.3"/>
  <pageSetup paperSize="9" scale="2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93A2D-8AE7-497A-9D28-C21CDECF80B6}">
  <sheetPr codeName="Sheet7">
    <tabColor theme="4" tint="0.59999389629810485"/>
  </sheetPr>
  <dimension ref="A1:L1"/>
  <sheetViews>
    <sheetView view="pageBreakPreview" zoomScaleNormal="100" zoomScaleSheetLayoutView="100" workbookViewId="0"/>
  </sheetViews>
  <sheetFormatPr defaultRowHeight="18.75" x14ac:dyDescent="0.4"/>
  <cols>
    <col min="1" max="2" width="17.625" customWidth="1"/>
    <col min="3" max="3" width="45.5" customWidth="1"/>
    <col min="4" max="11" width="17.625" customWidth="1"/>
    <col min="12" max="12" width="31.125" customWidth="1"/>
  </cols>
  <sheetData>
    <row r="1" spans="1:12" x14ac:dyDescent="0.4">
      <c r="A1" s="2" t="s">
        <v>13</v>
      </c>
      <c r="B1" s="2" t="s">
        <v>14</v>
      </c>
      <c r="C1" s="2" t="s">
        <v>15</v>
      </c>
      <c r="D1" s="2" t="s">
        <v>16</v>
      </c>
      <c r="E1" s="2" t="s">
        <v>17</v>
      </c>
      <c r="F1" s="2" t="s">
        <v>18</v>
      </c>
      <c r="G1" s="2" t="s">
        <v>19</v>
      </c>
      <c r="H1" s="2" t="s">
        <v>20</v>
      </c>
      <c r="I1" s="2" t="s">
        <v>21</v>
      </c>
      <c r="J1" s="2" t="s">
        <v>22</v>
      </c>
      <c r="K1" s="2" t="s">
        <v>23</v>
      </c>
      <c r="L1" s="2" t="s">
        <v>24</v>
      </c>
    </row>
  </sheetData>
  <autoFilter ref="A1:L323" xr:uid="{99499F9D-2C4E-4D85-BCE6-285333B505EB}"/>
  <phoneticPr fontId="2"/>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8e0c6b9-4f61-48da-a77a-a4254d07baba">DHTHXMSTE3QE-1309645448-1765125</_dlc_DocId>
    <_dlc_DocIdUrl xmlns="c8e0c6b9-4f61-48da-a77a-a4254d07baba">
      <Url>https://f81.sharepoint.com/sites/orion/_layouts/15/DocIdRedir.aspx?ID=DHTHXMSTE3QE-1309645448-1765125</Url>
      <Description>DHTHXMSTE3QE-1309645448-1765125</Description>
    </_dlc_DocIdUrl>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84B8152CA77C4C8222998CCB8B5CAA" ma:contentTypeVersion="25" ma:contentTypeDescription="新しいドキュメントを作成します。" ma:contentTypeScope="" ma:versionID="bdbf7af932a16a7a8dd93d675af7ec0e">
  <xsd:schema xmlns:xsd="http://www.w3.org/2001/XMLSchema" xmlns:xs="http://www.w3.org/2001/XMLSchema" xmlns:p="http://schemas.microsoft.com/office/2006/metadata/properties" xmlns:ns1="http://schemas.microsoft.com/sharepoint/v3" xmlns:ns2="c8e0c6b9-4f61-48da-a77a-a4254d07baba" xmlns:ns3="ff29b747-cb28-47dc-bfde-cc1392370363" targetNamespace="http://schemas.microsoft.com/office/2006/metadata/properties" ma:root="true" ma:fieldsID="56305b3f549c9fca83b88876a909c990" ns1:_="" ns2:_="" ns3:_="">
    <xsd:import namespace="http://schemas.microsoft.com/sharepoint/v3"/>
    <xsd:import namespace="c8e0c6b9-4f61-48da-a77a-a4254d07baba"/>
    <xsd:import namespace="ff29b747-cb28-47dc-bfde-cc139237036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12"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e0c6b9-4f61-48da-a77a-a4254d07baba"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description="" ma:internalName="SharedWithDetails" ma:readOnly="true">
      <xsd:simpleType>
        <xsd:restriction base="dms:Note">
          <xsd:maxLength value="255"/>
        </xsd:restriction>
      </xsd:simpleType>
    </xsd:element>
    <xsd:element name="LastSharedByUser" ma:index="16" nillable="true" ma:displayName="最新の共有 (ユーザー別)" ma:description="" ma:internalName="LastSharedByUser" ma:readOnly="true">
      <xsd:simpleType>
        <xsd:restriction base="dms:Note">
          <xsd:maxLength value="255"/>
        </xsd:restriction>
      </xsd:simpleType>
    </xsd:element>
    <xsd:element name="LastSharedByTime" ma:index="17"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f29b747-cb28-47dc-bfde-cc1392370363"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DateTaken" ma:index="20" nillable="true" ma:displayName="MediaServiceDateTaken" ma:description="" ma:hidden="true" ma:internalName="MediaServiceDateTaken" ma:readOnly="true">
      <xsd:simpleType>
        <xsd:restriction base="dms:Text"/>
      </xsd:simpleType>
    </xsd:element>
    <xsd:element name="MediaServiceAutoTags" ma:index="21" nillable="true" ma:displayName="MediaServiceAutoTags" ma:description="" ma:internalName="MediaServiceAutoTags"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CB290-456A-4364-97C5-DCC92B464A4C}">
  <ds:schemaRefs>
    <ds:schemaRef ds:uri="http://schemas.microsoft.com/office/2006/metadata/properties"/>
    <ds:schemaRef ds:uri="http://schemas.microsoft.com/office/infopath/2007/PartnerControls"/>
    <ds:schemaRef ds:uri="c8e0c6b9-4f61-48da-a77a-a4254d07baba"/>
    <ds:schemaRef ds:uri="http://schemas.microsoft.com/sharepoint/v3"/>
  </ds:schemaRefs>
</ds:datastoreItem>
</file>

<file path=customXml/itemProps2.xml><?xml version="1.0" encoding="utf-8"?>
<ds:datastoreItem xmlns:ds="http://schemas.openxmlformats.org/officeDocument/2006/customXml" ds:itemID="{38BA7CA7-F527-4BF5-9BE7-8CD04C05F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e0c6b9-4f61-48da-a77a-a4254d07baba"/>
    <ds:schemaRef ds:uri="ff29b747-cb28-47dc-bfde-cc13923703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3551C9-B731-45B3-97E2-1EF4676BD09D}">
  <ds:schemaRefs>
    <ds:schemaRef ds:uri="http://schemas.microsoft.com/sharepoint/events"/>
  </ds:schemaRefs>
</ds:datastoreItem>
</file>

<file path=customXml/itemProps4.xml><?xml version="1.0" encoding="utf-8"?>
<ds:datastoreItem xmlns:ds="http://schemas.openxmlformats.org/officeDocument/2006/customXml" ds:itemID="{0512F053-946B-46B8-A9E5-45CE8C6ED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使い方</vt:lpstr>
      <vt:lpstr>部署別利用人数集計用(月別)</vt:lpstr>
      <vt:lpstr>ポジション別利用人数集計用(月別)</vt:lpstr>
      <vt:lpstr>従業員名簿</vt:lpstr>
      <vt:lpstr>データ貼り付け用 1月目</vt:lpstr>
      <vt:lpstr>データ貼り付け用 2月目</vt:lpstr>
      <vt:lpstr>データ貼り付け用 3月目</vt:lpstr>
      <vt:lpstr>'データ貼り付け用 2月目'!Print_Area</vt:lpstr>
      <vt:lpstr>'ポジション別利用人数集計用(月別)'!Print_Area</vt:lpstr>
      <vt:lpstr>'部署別利用人数集計用(月別)'!Print_Area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関野 佑太</dc:creator>
  <cp:keywords/>
  <dc:description/>
  <cp:lastModifiedBy>寺田 花陽</cp:lastModifiedBy>
  <cp:revision/>
  <dcterms:created xsi:type="dcterms:W3CDTF">2019-05-22T04:21:46Z</dcterms:created>
  <dcterms:modified xsi:type="dcterms:W3CDTF">2022-04-14T07:15:33Z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c5f9a322-6d0d-467c-aa24-fbd211d4a1ed</vt:lpwstr>
  </property>
  <property fmtid="{D5CDD505-2E9C-101B-9397-08002B2CF9AE}" pid="3" name="ContentTypeId">
    <vt:lpwstr>0x010100BC84B8152CA77C4C8222998CCB8B5CAA</vt:lpwstr>
  </property>
  <property fmtid="{D5CDD505-2E9C-101B-9397-08002B2CF9AE}" pid="4" name="_dlc_DocIdItemGuid">
    <vt:lpwstr>ccc44568-59d6-49c9-8f23-e689944db633</vt:lpwstr>
  </property>
</Properties>
</file>